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drawings/drawing2.xml" ContentType="application/vnd.openxmlformats-officedocument.drawing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drawings/drawing3.xml" ContentType="application/vnd.openxmlformats-officedocument.drawing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codeName="ЭтаКнига"/>
  <mc:AlternateContent xmlns:mc="http://schemas.openxmlformats.org/markup-compatibility/2006">
    <mc:Choice Requires="x15">
      <x15ac:absPath xmlns:x15ac="http://schemas.microsoft.com/office/spreadsheetml/2010/11/ac" url="/Users/alekseikasyanov/Documents/МИНЭК/Декларация (задача)/Декларация_подписано_28.02.2020/Примеры заполнения декларации/"/>
    </mc:Choice>
  </mc:AlternateContent>
  <xr:revisionPtr revIDLastSave="0" documentId="13_ncr:1_{A5BDA211-A455-BE40-B267-1E86523EE94B}" xr6:coauthVersionLast="45" xr6:coauthVersionMax="45" xr10:uidLastSave="{00000000-0000-0000-0000-000000000000}"/>
  <bookViews>
    <workbookView xWindow="0" yWindow="460" windowWidth="28800" windowHeight="16180" tabRatio="880" xr2:uid="{00000000-000D-0000-FFFF-FFFF00000000}"/>
  </bookViews>
  <sheets>
    <sheet name="Титул" sheetId="25" r:id="rId1"/>
    <sheet name="Общий раздел" sheetId="29" r:id="rId2"/>
    <sheet name="З1" sheetId="30" r:id="rId3"/>
    <sheet name="З2" sheetId="31" r:id="rId4"/>
  </sheets>
  <definedNames>
    <definedName name="_xlnm.Print_Area" localSheetId="2">З1!$C$1:$CT$192</definedName>
    <definedName name="_xlnm.Print_Area" localSheetId="3">З2!$C$1:$CT$180</definedName>
    <definedName name="_xlnm.Print_Area" localSheetId="1">'Общий раздел'!$C$1:$CT$159</definedName>
    <definedName name="_xlnm.Print_Area" localSheetId="0">Титул!$C$2:$CS$60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D73" i="29" l="1"/>
  <c r="CD72" i="29" l="1"/>
  <c r="BR177" i="30" l="1"/>
  <c r="BR165" i="30"/>
  <c r="BR160" i="30"/>
  <c r="BR164" i="30" l="1"/>
  <c r="BR163" i="30"/>
  <c r="BR162" i="30"/>
  <c r="BR180" i="30" l="1"/>
  <c r="BR167" i="30"/>
  <c r="BR161" i="30"/>
  <c r="AS154" i="30"/>
  <c r="AS153" i="30"/>
  <c r="AS151" i="30"/>
  <c r="AS150" i="30"/>
  <c r="AS149" i="30"/>
  <c r="AS147" i="30"/>
  <c r="AS146" i="30"/>
  <c r="AS145" i="30"/>
  <c r="AS144" i="30"/>
  <c r="CD77" i="29"/>
  <c r="CD76" i="29"/>
  <c r="CD74" i="29"/>
  <c r="CD71" i="29"/>
</calcChain>
</file>

<file path=xl/sharedStrings.xml><?xml version="1.0" encoding="utf-8"?>
<sst xmlns="http://schemas.openxmlformats.org/spreadsheetml/2006/main" count="1883" uniqueCount="660">
  <si>
    <t>1.</t>
  </si>
  <si>
    <t>Наименование организации</t>
  </si>
  <si>
    <t>1.1.</t>
  </si>
  <si>
    <t>1.2.</t>
  </si>
  <si>
    <t>1.3.</t>
  </si>
  <si>
    <t>1.4.</t>
  </si>
  <si>
    <t>1.5.</t>
  </si>
  <si>
    <t>1.6.</t>
  </si>
  <si>
    <t>ИНН</t>
  </si>
  <si>
    <t>ОГРН</t>
  </si>
  <si>
    <t>1.7.</t>
  </si>
  <si>
    <t>Код по ОКВЭД</t>
  </si>
  <si>
    <t>Код по ОКОГУ</t>
  </si>
  <si>
    <t>Тепловая энергия</t>
  </si>
  <si>
    <t>Электрическая энергия</t>
  </si>
  <si>
    <t>Электрическая</t>
  </si>
  <si>
    <t>Тепловая: пар</t>
  </si>
  <si>
    <t>Холодная вода</t>
  </si>
  <si>
    <t>Горячая вода</t>
  </si>
  <si>
    <t>ДЕКЛАРАЦИЯ</t>
  </si>
  <si>
    <t>индекс</t>
  </si>
  <si>
    <t>субъект РФ</t>
  </si>
  <si>
    <t>код субъекта РФ</t>
  </si>
  <si>
    <t>район</t>
  </si>
  <si>
    <t>дом</t>
  </si>
  <si>
    <t>корпус</t>
  </si>
  <si>
    <t>строение</t>
  </si>
  <si>
    <t>оф./кв./помещ.</t>
  </si>
  <si>
    <t>Природный газ</t>
  </si>
  <si>
    <t>Уголь</t>
  </si>
  <si>
    <t>Дизельное топливо</t>
  </si>
  <si>
    <t>4.</t>
  </si>
  <si>
    <t>5.</t>
  </si>
  <si>
    <t>6.</t>
  </si>
  <si>
    <t>2.</t>
  </si>
  <si>
    <t>3.</t>
  </si>
  <si>
    <t>7.</t>
  </si>
  <si>
    <t>8.</t>
  </si>
  <si>
    <t>9.</t>
  </si>
  <si>
    <t>Потребление энергетических ресурсов для выработки энергии в отчетном году</t>
  </si>
  <si>
    <t>10.</t>
  </si>
  <si>
    <t>всего</t>
  </si>
  <si>
    <t>11.</t>
  </si>
  <si>
    <t>12.</t>
  </si>
  <si>
    <t>13.</t>
  </si>
  <si>
    <t>Сведения о потреблении воды организацией в отчетном году</t>
  </si>
  <si>
    <t>Наименование здания, строения, сооружения</t>
  </si>
  <si>
    <t>дата</t>
  </si>
  <si>
    <t>куб. м</t>
  </si>
  <si>
    <t xml:space="preserve">(полное наименование организации (органа государственной власти,
органа местного самоуправления, государственного 
или муниципального учреждения)
</t>
  </si>
  <si>
    <t>г.</t>
  </si>
  <si>
    <t>(число, месяц, год составления)</t>
  </si>
  <si>
    <t>ОБЩИЕ СВЕДЕНИЯ</t>
  </si>
  <si>
    <t>Телефон руководителя организации</t>
  </si>
  <si>
    <t>1.8.</t>
  </si>
  <si>
    <t>Среднесписочная численность работников организации на конец отчетного года</t>
  </si>
  <si>
    <t>эффективности организации:</t>
  </si>
  <si>
    <t xml:space="preserve">Наличие утвержденной программы в области энергосбережения и повышения энергетической </t>
  </si>
  <si>
    <t>Наличие действующих энергосервисных контрактов в организации:</t>
  </si>
  <si>
    <t>Сведения об обучении лица, ответственного за проведение мероприятий по энергосбережению</t>
  </si>
  <si>
    <t>и повышению энергетической эффективности:</t>
  </si>
  <si>
    <t>7.1.</t>
  </si>
  <si>
    <t>Количество зданий, строений, сооружений организации, всего</t>
  </si>
  <si>
    <t>8.1.</t>
  </si>
  <si>
    <t>…</t>
  </si>
  <si>
    <t>Наименование</t>
  </si>
  <si>
    <t>Значение</t>
  </si>
  <si>
    <t>Гкал</t>
  </si>
  <si>
    <t>кВт·ч</t>
  </si>
  <si>
    <t>т</t>
  </si>
  <si>
    <t>Вид вырабатываемой энергии:</t>
  </si>
  <si>
    <t>Тепловая: 
горячая вода</t>
  </si>
  <si>
    <t>Комбинированная выработка электрической и тепловой энергии:</t>
  </si>
  <si>
    <t>Возобновляемые источники энергии:</t>
  </si>
  <si>
    <t>Горячая вода (двухкомпонентный тариф):</t>
  </si>
  <si>
    <t>14.</t>
  </si>
  <si>
    <t xml:space="preserve">Лицо, ответственное за проведение мероприятий по энергосбережению и повышению энергетической </t>
  </si>
  <si>
    <t>эффективности:</t>
  </si>
  <si>
    <t>15.</t>
  </si>
  <si>
    <t xml:space="preserve">Реквизиты документа, подтверждающего соответствие сведений о затратах на использованные </t>
  </si>
  <si>
    <t xml:space="preserve">энергетические ресурсы за отчетный период отчету о результатах деятельности государственного </t>
  </si>
  <si>
    <t>(муниципального) учреждения и об использовании закрепленного за ним государственного</t>
  </si>
  <si>
    <t>средств</t>
  </si>
  <si>
    <t>номер документа</t>
  </si>
  <si>
    <t>есть</t>
  </si>
  <si>
    <t>нет</t>
  </si>
  <si>
    <t>не обучен</t>
  </si>
  <si>
    <t>01</t>
  </si>
  <si>
    <t>Республика Адыгея (Адыгея)</t>
  </si>
  <si>
    <t>населенный пункт</t>
  </si>
  <si>
    <t>владение</t>
  </si>
  <si>
    <t>т у.т.</t>
  </si>
  <si>
    <t>7.2.</t>
  </si>
  <si>
    <t>7.3.</t>
  </si>
  <si>
    <t>Бензин</t>
  </si>
  <si>
    <t>Электроэнергия</t>
  </si>
  <si>
    <t>8.2.</t>
  </si>
  <si>
    <t>8.3.</t>
  </si>
  <si>
    <t>8.4.</t>
  </si>
  <si>
    <t>да</t>
  </si>
  <si>
    <t>Код по ОКТМО</t>
  </si>
  <si>
    <t>Общее количество листов декларации</t>
  </si>
  <si>
    <t>Адрес для направления корреспонденции</t>
  </si>
  <si>
    <t>Наименование главного распорядителя бюджетных средств, в ведении которого находится организация</t>
  </si>
  <si>
    <t>Сведения об использовании транспортных средств организацией</t>
  </si>
  <si>
    <t>Наличие собственных транспортных средств у организации:</t>
  </si>
  <si>
    <t>Привлечение транспортных средств сторонней организации:</t>
  </si>
  <si>
    <t xml:space="preserve">Топливо (электроэнергия), приобретенное организацией для использования транспортными средствами </t>
  </si>
  <si>
    <t>в отчетном периоде</t>
  </si>
  <si>
    <t>Наличие собственного источника выработки энергии:</t>
  </si>
  <si>
    <t>8.1.1.</t>
  </si>
  <si>
    <t>8.1.2.</t>
  </si>
  <si>
    <t>8.1.3.</t>
  </si>
  <si>
    <t>Общие сведения о потреблении энергетических ресурсов в отчетном году (за исключением транспортных</t>
  </si>
  <si>
    <t>Значение (руб.)</t>
  </si>
  <si>
    <t>должность:</t>
  </si>
  <si>
    <t>телефон:</t>
  </si>
  <si>
    <t>факс:</t>
  </si>
  <si>
    <t xml:space="preserve">(муниципального) имущества за аналогичный период, поданному главному распорядителю бюджетных </t>
  </si>
  <si>
    <t>январь</t>
  </si>
  <si>
    <t>декабрь</t>
  </si>
  <si>
    <t>ноябрь</t>
  </si>
  <si>
    <t>октябрь</t>
  </si>
  <si>
    <t>сентябрь</t>
  </si>
  <si>
    <t>август</t>
  </si>
  <si>
    <t>июль</t>
  </si>
  <si>
    <t>Форма</t>
  </si>
  <si>
    <t>июнь</t>
  </si>
  <si>
    <t>май</t>
  </si>
  <si>
    <t>апрель</t>
  </si>
  <si>
    <t>к приказу Минэкономразвития России</t>
  </si>
  <si>
    <t>март</t>
  </si>
  <si>
    <t>Приложение № 2</t>
  </si>
  <si>
    <t>февраль</t>
  </si>
  <si>
    <t>, в том числе</t>
  </si>
  <si>
    <t>(заполняется организациями, не имеющими филиалов (представительств))</t>
  </si>
  <si>
    <t>Ямало-Ненецкий автономный округ</t>
  </si>
  <si>
    <t>89</t>
  </si>
  <si>
    <t>Эвенкийский автономный округ</t>
  </si>
  <si>
    <t>88</t>
  </si>
  <si>
    <t>Чукотский автономный округ</t>
  </si>
  <si>
    <t>87</t>
  </si>
  <si>
    <t>Ханты-Мансийский автономный округ - Югра</t>
  </si>
  <si>
    <t>86</t>
  </si>
  <si>
    <t>Усть-Ордынский Бурятский автономный округ</t>
  </si>
  <si>
    <t>85</t>
  </si>
  <si>
    <t>Таймырский (Долгано-Ненецкий) автономный округ</t>
  </si>
  <si>
    <t>84</t>
  </si>
  <si>
    <t>Ненецкий автономный округ</t>
  </si>
  <si>
    <t>83</t>
  </si>
  <si>
    <t>Корякский автономный округ</t>
  </si>
  <si>
    <t>82</t>
  </si>
  <si>
    <t>Коми-Пермяцкий автономный округ</t>
  </si>
  <si>
    <t>81</t>
  </si>
  <si>
    <t>Агинский Бурятский автономный округ</t>
  </si>
  <si>
    <t>80</t>
  </si>
  <si>
    <t>Еврейская автономная область</t>
  </si>
  <si>
    <t>79</t>
  </si>
  <si>
    <t>Г. Санкт-Петербург</t>
  </si>
  <si>
    <t>78</t>
  </si>
  <si>
    <t>Г. Москва</t>
  </si>
  <si>
    <t>77</t>
  </si>
  <si>
    <t>Ярославская область</t>
  </si>
  <si>
    <t>76</t>
  </si>
  <si>
    <t>Читинская область</t>
  </si>
  <si>
    <t>75</t>
  </si>
  <si>
    <t>Челябинская область</t>
  </si>
  <si>
    <t>74</t>
  </si>
  <si>
    <t>Ульяновская область</t>
  </si>
  <si>
    <t>73</t>
  </si>
  <si>
    <t>Тюменская область</t>
  </si>
  <si>
    <t>72</t>
  </si>
  <si>
    <t>Тульская область</t>
  </si>
  <si>
    <t>71</t>
  </si>
  <si>
    <t>Томская область</t>
  </si>
  <si>
    <t>70</t>
  </si>
  <si>
    <t>Тверская область</t>
  </si>
  <si>
    <t>69</t>
  </si>
  <si>
    <t>Тамбовская область</t>
  </si>
  <si>
    <t>68</t>
  </si>
  <si>
    <t>Смоленская область</t>
  </si>
  <si>
    <t>67</t>
  </si>
  <si>
    <t>Свердловская область</t>
  </si>
  <si>
    <t>66</t>
  </si>
  <si>
    <t>Сахалинская область</t>
  </si>
  <si>
    <t>65</t>
  </si>
  <si>
    <t>Саратовская область</t>
  </si>
  <si>
    <t>64</t>
  </si>
  <si>
    <t>средств)</t>
  </si>
  <si>
    <t>Самарская область</t>
  </si>
  <si>
    <t>63</t>
  </si>
  <si>
    <t>Рязанская область</t>
  </si>
  <si>
    <t>62</t>
  </si>
  <si>
    <t>Ростовская область</t>
  </si>
  <si>
    <t>61</t>
  </si>
  <si>
    <t>Псковская область</t>
  </si>
  <si>
    <t>60</t>
  </si>
  <si>
    <t xml:space="preserve">Пермская область </t>
  </si>
  <si>
    <t>59</t>
  </si>
  <si>
    <t>Пензенская область</t>
  </si>
  <si>
    <t>58</t>
  </si>
  <si>
    <t>Орловская область</t>
  </si>
  <si>
    <t>57</t>
  </si>
  <si>
    <t>Оренбургская область</t>
  </si>
  <si>
    <t>56</t>
  </si>
  <si>
    <t>Омская область</t>
  </si>
  <si>
    <t>55</t>
  </si>
  <si>
    <t>Новосибирская область</t>
  </si>
  <si>
    <t>54</t>
  </si>
  <si>
    <t>Новгородская область</t>
  </si>
  <si>
    <t>53</t>
  </si>
  <si>
    <t>Нижегородская область</t>
  </si>
  <si>
    <t>52</t>
  </si>
  <si>
    <t>Мурманская область</t>
  </si>
  <si>
    <t>51</t>
  </si>
  <si>
    <t>Московская область</t>
  </si>
  <si>
    <t>50</t>
  </si>
  <si>
    <t>Магаданская область</t>
  </si>
  <si>
    <t>49</t>
  </si>
  <si>
    <t>Липецкая область</t>
  </si>
  <si>
    <t>48</t>
  </si>
  <si>
    <t>Ленинградская область</t>
  </si>
  <si>
    <t>47</t>
  </si>
  <si>
    <t>Курская область</t>
  </si>
  <si>
    <t>46</t>
  </si>
  <si>
    <t>Курганская область</t>
  </si>
  <si>
    <t>45</t>
  </si>
  <si>
    <t>Костромская область</t>
  </si>
  <si>
    <t>44</t>
  </si>
  <si>
    <t>Кировская область</t>
  </si>
  <si>
    <t>43</t>
  </si>
  <si>
    <t>Кемеровская область</t>
  </si>
  <si>
    <t>42</t>
  </si>
  <si>
    <t>Камчатская область</t>
  </si>
  <si>
    <t>41</t>
  </si>
  <si>
    <t>Калужская область</t>
  </si>
  <si>
    <t>40</t>
  </si>
  <si>
    <t>Калининградская область</t>
  </si>
  <si>
    <t>39</t>
  </si>
  <si>
    <t>Иркутская область</t>
  </si>
  <si>
    <t>38</t>
  </si>
  <si>
    <t>Ивановская область</t>
  </si>
  <si>
    <t>37</t>
  </si>
  <si>
    <t>Воронежская область</t>
  </si>
  <si>
    <t>36</t>
  </si>
  <si>
    <t>Вологодская область</t>
  </si>
  <si>
    <t>35</t>
  </si>
  <si>
    <t>Волгоградская область</t>
  </si>
  <si>
    <t>34</t>
  </si>
  <si>
    <t>Владимирская область</t>
  </si>
  <si>
    <t>33</t>
  </si>
  <si>
    <t>Брянская область</t>
  </si>
  <si>
    <t>32</t>
  </si>
  <si>
    <t>Белгородская область</t>
  </si>
  <si>
    <t>31</t>
  </si>
  <si>
    <t>Астраханская область</t>
  </si>
  <si>
    <t>30</t>
  </si>
  <si>
    <t>Архангельская область</t>
  </si>
  <si>
    <t>29</t>
  </si>
  <si>
    <t>обучен</t>
  </si>
  <si>
    <t>Амурская область</t>
  </si>
  <si>
    <t>28</t>
  </si>
  <si>
    <t>Хабаровский край</t>
  </si>
  <si>
    <t>27</t>
  </si>
  <si>
    <t>Ставропольский край</t>
  </si>
  <si>
    <t>26</t>
  </si>
  <si>
    <t>Приморский край</t>
  </si>
  <si>
    <t>25</t>
  </si>
  <si>
    <t>Красноярский край</t>
  </si>
  <si>
    <t>24</t>
  </si>
  <si>
    <t>Краснодарский край</t>
  </si>
  <si>
    <t>23</t>
  </si>
  <si>
    <t>Алтайский край</t>
  </si>
  <si>
    <t>22</t>
  </si>
  <si>
    <t>Чувашская Республика – Чувашия</t>
  </si>
  <si>
    <t>21</t>
  </si>
  <si>
    <t>Чеченская Республика</t>
  </si>
  <si>
    <t>20</t>
  </si>
  <si>
    <t>Республика Хакасия</t>
  </si>
  <si>
    <t>19</t>
  </si>
  <si>
    <t>Удмуртская Республика</t>
  </si>
  <si>
    <t>18</t>
  </si>
  <si>
    <t>Республика Тыва</t>
  </si>
  <si>
    <t>17</t>
  </si>
  <si>
    <t>Республика Татарстан (Татарстан)</t>
  </si>
  <si>
    <t>16</t>
  </si>
  <si>
    <t>Республика Северная Осетия - Алания</t>
  </si>
  <si>
    <t>15</t>
  </si>
  <si>
    <t>Республика Саха (Якутия)</t>
  </si>
  <si>
    <t>14</t>
  </si>
  <si>
    <t>Республика Мордовия</t>
  </si>
  <si>
    <t>13</t>
  </si>
  <si>
    <t>Республика Марий Эл</t>
  </si>
  <si>
    <t>12</t>
  </si>
  <si>
    <t>Республика Коми</t>
  </si>
  <si>
    <t>11</t>
  </si>
  <si>
    <t>Республика Карелия</t>
  </si>
  <si>
    <t>10</t>
  </si>
  <si>
    <t>Карачаево-Черкесская Республика</t>
  </si>
  <si>
    <t>09</t>
  </si>
  <si>
    <t>Республика Калмыкия</t>
  </si>
  <si>
    <t>08</t>
  </si>
  <si>
    <t>Кабардино-Балкарская Республика</t>
  </si>
  <si>
    <t>07</t>
  </si>
  <si>
    <t>Республика Ингушетия</t>
  </si>
  <si>
    <t>06</t>
  </si>
  <si>
    <t>Республика Дагестан</t>
  </si>
  <si>
    <t>05</t>
  </si>
  <si>
    <t>Республика Алтай</t>
  </si>
  <si>
    <t>04</t>
  </si>
  <si>
    <t>Республика Бурятия</t>
  </si>
  <si>
    <t>03</t>
  </si>
  <si>
    <t>Республика Башкортостан</t>
  </si>
  <si>
    <t>02</t>
  </si>
  <si>
    <t>Об объеме используемых энергетических ресурсов</t>
  </si>
  <si>
    <t>выбрать количество</t>
  </si>
  <si>
    <t>выбрать год</t>
  </si>
  <si>
    <t>выбрать месяц</t>
  </si>
  <si>
    <t>выбрать число</t>
  </si>
  <si>
    <t>выбрать субъект</t>
  </si>
  <si>
    <t>выбрать код</t>
  </si>
  <si>
    <t>выбрать</t>
  </si>
  <si>
    <t>Иное топливо</t>
  </si>
  <si>
    <t>Реестр филиалов (представительств) организации</t>
  </si>
  <si>
    <t>Наименование филиала (представительства)</t>
  </si>
  <si>
    <t>16.</t>
  </si>
  <si>
    <t>(заполняется организациями, имеющими филиалы (представительства))</t>
  </si>
  <si>
    <t>Порядковый номер филиала (представительства)</t>
  </si>
  <si>
    <t>Порядковый номер здания</t>
  </si>
  <si>
    <t>Здания, строения, сооружения организации</t>
  </si>
  <si>
    <t>не заполняется</t>
  </si>
  <si>
    <t>в том числе здания, строения, сооружения филиалов (представительств) организации</t>
  </si>
  <si>
    <t>(указывается полный перечень зданий, строений, сооружений по каждому филиалу (представительству)</t>
  </si>
  <si>
    <t>СВЕДЕНИЯ</t>
  </si>
  <si>
    <t>А1</t>
  </si>
  <si>
    <t>А1.1</t>
  </si>
  <si>
    <t>А1.1.1</t>
  </si>
  <si>
    <t>А1.1.2</t>
  </si>
  <si>
    <t>А1.1.3</t>
  </si>
  <si>
    <t>А1.2</t>
  </si>
  <si>
    <t>А1.3</t>
  </si>
  <si>
    <t>А1.4</t>
  </si>
  <si>
    <t>А2</t>
  </si>
  <si>
    <t>А2.1</t>
  </si>
  <si>
    <t>А2.1.1</t>
  </si>
  <si>
    <t>А2.1.2</t>
  </si>
  <si>
    <t>А2.1.3</t>
  </si>
  <si>
    <t>А2.1.4</t>
  </si>
  <si>
    <t>А2.1.5</t>
  </si>
  <si>
    <t>А2.1.6</t>
  </si>
  <si>
    <t>А2.2</t>
  </si>
  <si>
    <t>А2.2.1</t>
  </si>
  <si>
    <t>А2.2.2</t>
  </si>
  <si>
    <t>А2.3</t>
  </si>
  <si>
    <t>А3</t>
  </si>
  <si>
    <t>А3.1</t>
  </si>
  <si>
    <t>А3.2</t>
  </si>
  <si>
    <t>А3.3</t>
  </si>
  <si>
    <t>А3.3.1</t>
  </si>
  <si>
    <t>А3.3.2</t>
  </si>
  <si>
    <t>А3.3.3</t>
  </si>
  <si>
    <t>А3.4</t>
  </si>
  <si>
    <t>А3.5</t>
  </si>
  <si>
    <t>А3.5.1</t>
  </si>
  <si>
    <t>А3.5.2</t>
  </si>
  <si>
    <t>А3.6</t>
  </si>
  <si>
    <t>А4</t>
  </si>
  <si>
    <t>А4.1</t>
  </si>
  <si>
    <t>А4.1.1</t>
  </si>
  <si>
    <t>А4.1.2</t>
  </si>
  <si>
    <t>А4.1.3</t>
  </si>
  <si>
    <t>А4.2</t>
  </si>
  <si>
    <t>А4.2.1</t>
  </si>
  <si>
    <t>А4.2.2</t>
  </si>
  <si>
    <t>А4.2.3</t>
  </si>
  <si>
    <t>А4.3</t>
  </si>
  <si>
    <t>А4.3.1</t>
  </si>
  <si>
    <t>А4.3.2</t>
  </si>
  <si>
    <t>А5</t>
  </si>
  <si>
    <t>А5.1</t>
  </si>
  <si>
    <t>А5.2</t>
  </si>
  <si>
    <t>А5.3</t>
  </si>
  <si>
    <t>Б1</t>
  </si>
  <si>
    <t>Б1.1</t>
  </si>
  <si>
    <t>Б1.2</t>
  </si>
  <si>
    <t>Б1.3</t>
  </si>
  <si>
    <t>Б2</t>
  </si>
  <si>
    <t>Б2.1</t>
  </si>
  <si>
    <t>Б2.2</t>
  </si>
  <si>
    <t>Б2.3</t>
  </si>
  <si>
    <t>Б2.4</t>
  </si>
  <si>
    <t>Б3</t>
  </si>
  <si>
    <t>Б3.1</t>
  </si>
  <si>
    <t>Б3.2</t>
  </si>
  <si>
    <t>Б3.3</t>
  </si>
  <si>
    <t>выбрать наименование</t>
  </si>
  <si>
    <t>Здания и помещения учебно-воспитательного назначения</t>
  </si>
  <si>
    <t>Организации образования и подготовки кадров:</t>
  </si>
  <si>
    <t>Дошкольные образовательные организации</t>
  </si>
  <si>
    <t>Общеобразовательные организации</t>
  </si>
  <si>
    <t>Организации профессионального образования:
среднего, высшего и дополнительного</t>
  </si>
  <si>
    <t>Внешкольные учреждения (школьников и молодежи)</t>
  </si>
  <si>
    <t>Специализированные учреждения (аэроклубы, автошколы, оборонные учебные заведения и т.п.)</t>
  </si>
  <si>
    <t>Спортивно-адаптированные школы и центры адаптивного спорта</t>
  </si>
  <si>
    <t>Здания и помещения здравоохранения и социального обслуживания населения</t>
  </si>
  <si>
    <t>Медицинские организации:</t>
  </si>
  <si>
    <t>Лечебные учреждения со стационаром, медицинские центры и т.п.</t>
  </si>
  <si>
    <t>Амбулаторно-поликлинические организации</t>
  </si>
  <si>
    <t>Аптеки</t>
  </si>
  <si>
    <t>Медико-реабилитационные и коррекционные учреждения, в том числе для детей</t>
  </si>
  <si>
    <t>Станции переливания крови, станции скорой помощи и др.</t>
  </si>
  <si>
    <t>Санаторно-курортные учреждения</t>
  </si>
  <si>
    <t>Учреждения социального обслуживания населения:</t>
  </si>
  <si>
    <t>Учреждения без стационара</t>
  </si>
  <si>
    <t>Учреждения со стационаром, в том числе дома-интернаты для инвалидов и престарелых, для детей-инвалидов и т.п.</t>
  </si>
  <si>
    <t>Объекты ветеринарной деятельности (ветеринарные клиники, ветеринарные госпитали, виварии)</t>
  </si>
  <si>
    <t>Здания и помещения сервисного обслуживания населения</t>
  </si>
  <si>
    <t>Предприятия розничной и мелкооптовой торговли, а также торгово-развлекательные комплексы</t>
  </si>
  <si>
    <t>Предприятия питания (открытая и закрытая сеть)</t>
  </si>
  <si>
    <t>Непроизводственные объекты бытового и коммунального обслуживания населения:</t>
  </si>
  <si>
    <t>Предприятия бытового обслуживания населения</t>
  </si>
  <si>
    <t>Учреждения коммунального хозяйства, предназначенные для непосредственного обслуживания населения</t>
  </si>
  <si>
    <t>Учреждения гражданских обрядов</t>
  </si>
  <si>
    <t>Объекты связи, предназначенные для непосредственного обслуживания населения</t>
  </si>
  <si>
    <t>Учреждения транспорта, предназначенные для непосредственного обслуживания населения:</t>
  </si>
  <si>
    <t>Здания вокзалов всех видов транспорта</t>
  </si>
  <si>
    <t>Учреждения обслуживания пассажиров, транспортные агентства, туристические агентства</t>
  </si>
  <si>
    <t>Сооружения, здания и помещения санитарно-бытового назначения</t>
  </si>
  <si>
    <t>Сооружения, здания и помещения для культурно-досуговой деятельности населения и религиозных обрядов</t>
  </si>
  <si>
    <t>Объекты физкультурного, спортивного и физкультурно-досугового назначения:</t>
  </si>
  <si>
    <t>Открытые плоскостные сооружения (спортивные сооружения, футбольные стадионы)</t>
  </si>
  <si>
    <t>Крытые спортивные сооружения (залы, манежи, бассейны и т.д.)</t>
  </si>
  <si>
    <t>Конно-спортивные комплексы, физкультурно-досуговые комплексы, аквапарки</t>
  </si>
  <si>
    <t>Здания и помещения культурно-просветительного назначения и религиозных организаций:</t>
  </si>
  <si>
    <t>Библиотеки, читальные залы, медиатеки</t>
  </si>
  <si>
    <t>Музеи, выставки, океанариумы и т.п.</t>
  </si>
  <si>
    <t>Религиозные организации и учреждения для населения</t>
  </si>
  <si>
    <t>Зрелищные и досугово-развлекательные учреждения:</t>
  </si>
  <si>
    <t>Зрелищные учреждения (театры, кинотеатры, концертные залы, цирки, дельфинарии и т.п.)</t>
  </si>
  <si>
    <t>Клубные и досугово-развлекательные учреждения, в том числе танцевальные комплексы</t>
  </si>
  <si>
    <t>Здания и помещения для временного пребывания</t>
  </si>
  <si>
    <t>Гостиницы, мотели, хостелы и т.п.</t>
  </si>
  <si>
    <t>Учреждения отдыха и туризма (пансионаты, туристические базы, круглогодичные и летние лагеря, в том числе для детей и молодежи, и т.п.)</t>
  </si>
  <si>
    <t>Общежития учебных заведений и спальные корпуса интернатов</t>
  </si>
  <si>
    <t>Здания органов управления</t>
  </si>
  <si>
    <t>Здания государственных учреждений по обслуживанию общества (многофункциональные центры, территориальные органы Пенсионного фонда)</t>
  </si>
  <si>
    <t>Учреждения управления фирм, организаций, предприятий, а также подразделений фирм, агентства и т.п.</t>
  </si>
  <si>
    <t>Архивы и депозитарии</t>
  </si>
  <si>
    <t>Здания</t>
  </si>
  <si>
    <t>Кредитно-финансовые и страховые организации, банки</t>
  </si>
  <si>
    <t>Суды и прокуратура, нотариально-юридические учреждения</t>
  </si>
  <si>
    <t>Правоохранительные организации (налоговые службы, полиция, таможня)</t>
  </si>
  <si>
    <t>Учреждения социальной защиты населения (собесы, биржи труда и др.)</t>
  </si>
  <si>
    <t>Здания организаций, производящих продукцию</t>
  </si>
  <si>
    <t>Научно-исследовательские организации (за исключением крупных и специальных сооружений)</t>
  </si>
  <si>
    <t>Проектные и конструкторские организации</t>
  </si>
  <si>
    <t>Редакционно-издательские и информационные организации (за исключением типографий)</t>
  </si>
  <si>
    <t>выбрать из списка</t>
  </si>
  <si>
    <t>А) оснащено системой управления отоплением с настройкой параметров теплоносителя в зависимости от температуры наружного воздуха</t>
  </si>
  <si>
    <t>Б) оснащено системой управления отоплением без настройки параметров теплоносителя в зависимости от температуры наружного воздуха</t>
  </si>
  <si>
    <t>В) не оснащено системой управления отоплением</t>
  </si>
  <si>
    <t>Г) неприменимо</t>
  </si>
  <si>
    <t>Функциональное назначение здания, строения, сооружения</t>
  </si>
  <si>
    <t>А) не применяются, теплозащита не соответствует нормативам</t>
  </si>
  <si>
    <t>3.1.</t>
  </si>
  <si>
    <t>Многоквартирный жилой дом:</t>
  </si>
  <si>
    <t>Б) применяются, теплозащита не соответствует нормативам</t>
  </si>
  <si>
    <t>3.2.</t>
  </si>
  <si>
    <t>Функционально-типологическая группа</t>
  </si>
  <si>
    <t>В) не применяются, теплозащита соответствует нормативам</t>
  </si>
  <si>
    <t>код</t>
  </si>
  <si>
    <t>наименование</t>
  </si>
  <si>
    <t>Техническое описание здания, строения, сооружения</t>
  </si>
  <si>
    <t>4.1.</t>
  </si>
  <si>
    <t>Общая площадь (кв. м)</t>
  </si>
  <si>
    <t>4.2.</t>
  </si>
  <si>
    <t>4.3.</t>
  </si>
  <si>
    <t>Сведения о лифтах: всего (шт.)</t>
  </si>
  <si>
    <t>, в том числе:</t>
  </si>
  <si>
    <t>учетный номер</t>
  </si>
  <si>
    <t>год установки</t>
  </si>
  <si>
    <t>4.4.</t>
  </si>
  <si>
    <t>Отапливаемая площадь (кв. м)</t>
  </si>
  <si>
    <t>4.5.</t>
  </si>
  <si>
    <t>Полезная площадь (кв. м)</t>
  </si>
  <si>
    <t>4.6.</t>
  </si>
  <si>
    <t>Внутренний объем (куб. м)</t>
  </si>
  <si>
    <t>4.7.</t>
  </si>
  <si>
    <t>Год ввода в эксплуатацию</t>
  </si>
  <si>
    <t>4.8.</t>
  </si>
  <si>
    <t>Год проведения последнего капитального ремонта</t>
  </si>
  <si>
    <t>4.9.</t>
  </si>
  <si>
    <t>Подключение к сетям инженерно-технического обеспечения</t>
  </si>
  <si>
    <t>(есть/нет)</t>
  </si>
  <si>
    <t>5.1.</t>
  </si>
  <si>
    <t>ЭЛЕКТРОСНАБЖЕНИЕ</t>
  </si>
  <si>
    <t>5.2.</t>
  </si>
  <si>
    <t>ГАЗОСНАБЖЕНИЕ</t>
  </si>
  <si>
    <t>А) не оснащено</t>
  </si>
  <si>
    <t>Центральное</t>
  </si>
  <si>
    <t>Б) частично оснащено</t>
  </si>
  <si>
    <t>Автономное</t>
  </si>
  <si>
    <t>В) полностью оснащено</t>
  </si>
  <si>
    <t>5.3.</t>
  </si>
  <si>
    <t>ТЕПЛОСНАБЖЕНИЕ</t>
  </si>
  <si>
    <t>5.4.</t>
  </si>
  <si>
    <t>ВОДОСНАБЖЕНИЕ</t>
  </si>
  <si>
    <t>Наличие здании, строении, сооружении собственного источника выработки энергии:</t>
  </si>
  <si>
    <t>6.1.</t>
  </si>
  <si>
    <t>6.1.1.</t>
  </si>
  <si>
    <t>6.1.2.</t>
  </si>
  <si>
    <t>6.1.3.</t>
  </si>
  <si>
    <t>Сведения об оснащенности системами вентиляции и кондиционирования</t>
  </si>
  <si>
    <t>Вентиляция принудительная:</t>
  </si>
  <si>
    <t>Система кондиционирования воздуха:</t>
  </si>
  <si>
    <t>Сведения об оснащенности приборами коммерческого учета</t>
  </si>
  <si>
    <t>учет электрической энергии (выбрать нужную литеру)</t>
  </si>
  <si>
    <t>учет тепловой энергии (выбрать нужную литеру)</t>
  </si>
  <si>
    <t>учет потребления холодной воды (выбрать нужную литеру)</t>
  </si>
  <si>
    <t>учет потребления горячей воды (выбрать нужную литеру)</t>
  </si>
  <si>
    <t>8.5.</t>
  </si>
  <si>
    <t>учет потребления газа (выбрать нужную литеру)</t>
  </si>
  <si>
    <t>8.6.</t>
  </si>
  <si>
    <t>учет потребления иного ресурса (выбрать нужную литеру)</t>
  </si>
  <si>
    <t>наименование ресурса</t>
  </si>
  <si>
    <t>9.1.</t>
  </si>
  <si>
    <t>освещения (выбрать нужную литеру)</t>
  </si>
  <si>
    <t>9.2.</t>
  </si>
  <si>
    <t>Оснащение автоматизированными системами управления внутренним освещением</t>
  </si>
  <si>
    <t>(выбрать нужную литеру)</t>
  </si>
  <si>
    <t>9.3.</t>
  </si>
  <si>
    <t>9.4.</t>
  </si>
  <si>
    <t>Оснащение автоматизированными системами управления наружным освещением</t>
  </si>
  <si>
    <t>9.5.</t>
  </si>
  <si>
    <t>Оснащение современными стеклопакетами с повышенным термическим сопротивлением</t>
  </si>
  <si>
    <t>9.6.</t>
  </si>
  <si>
    <t>Оснащение индивидуальным тепловым пунктом (выбрать нужную литеру)</t>
  </si>
  <si>
    <t>9.7.</t>
  </si>
  <si>
    <t>Оснащение системой управления отоплением, с настройкой параметров теплоносителя в зависимости</t>
  </si>
  <si>
    <t>от температуры наружного воздуха (выбрать нужную литеру)</t>
  </si>
  <si>
    <t>9.8.</t>
  </si>
  <si>
    <t xml:space="preserve">Применение тепло-, пароизоляционных и других материалов (наружные стены, чердак, крыша, пол и стены </t>
  </si>
  <si>
    <t>подвала), повышающих теплозащиту здания, строения, сооружения (выбрать нужную литеру)</t>
  </si>
  <si>
    <t>9.9.</t>
  </si>
  <si>
    <t>Оснащение солнечными коллекторами:</t>
  </si>
  <si>
    <t>9.10.</t>
  </si>
  <si>
    <t>Оснащение тепловыми насосами:</t>
  </si>
  <si>
    <t>9.11.</t>
  </si>
  <si>
    <t>Использование возобновляемых источников энергии:</t>
  </si>
  <si>
    <t>9.12.</t>
  </si>
  <si>
    <t>Использование вторичных энергетических ресурсов:</t>
  </si>
  <si>
    <t>Сведения о проведении энергетического обследования:</t>
  </si>
  <si>
    <t>номер энергетического паспорта</t>
  </si>
  <si>
    <t>Численность пользователей (работников и посетителей), чел.</t>
  </si>
  <si>
    <t>проектная</t>
  </si>
  <si>
    <t>фактическая</t>
  </si>
  <si>
    <t>Сведения о потреблении зданием, строением, сооружением энергетических ресурсов и воды в отчетном году</t>
  </si>
  <si>
    <t>12.1.</t>
  </si>
  <si>
    <t>12.2.</t>
  </si>
  <si>
    <t>из них для выработки энергии</t>
  </si>
  <si>
    <t>12.3.</t>
  </si>
  <si>
    <t>воды</t>
  </si>
  <si>
    <t>Тарифы на оплату энергетических ресурсов и воды</t>
  </si>
  <si>
    <t>руб./Гкал</t>
  </si>
  <si>
    <t>Электрическая энергия:</t>
  </si>
  <si>
    <t xml:space="preserve">  - одноставочный тариф</t>
  </si>
  <si>
    <t>руб./кВт·ч</t>
  </si>
  <si>
    <t xml:space="preserve">  - многоставочный тариф:</t>
  </si>
  <si>
    <t xml:space="preserve">     составляющая 1</t>
  </si>
  <si>
    <t>руб/куб.м</t>
  </si>
  <si>
    <t>руб./т</t>
  </si>
  <si>
    <t>руб./куб. м</t>
  </si>
  <si>
    <t>Оплата энергетических ресурсов и воды, потребленных зданием, строением, сооружением в отчетном году</t>
  </si>
  <si>
    <t>Удельные показатели потребления ресурсов и воды</t>
  </si>
  <si>
    <t>Потребление тепловой энергии на кв. м площади</t>
  </si>
  <si>
    <t>Гкал/кв. м</t>
  </si>
  <si>
    <t>Потребление тепловой энергии на куб. м объема</t>
  </si>
  <si>
    <t>Гкал/куб. м</t>
  </si>
  <si>
    <t>Потребление электрической энергии на кв. м площади</t>
  </si>
  <si>
    <t>кВт·ч/кв. м</t>
  </si>
  <si>
    <t>Потребление холодной воды на 1 пользователя</t>
  </si>
  <si>
    <t>куб. м/чел</t>
  </si>
  <si>
    <t>Потребление горячей воды на 1 пользователя</t>
  </si>
  <si>
    <t>Потребление газа на кв. м площади (только для выработки тепловой энергии)</t>
  </si>
  <si>
    <t>Потребление газа на 1 кВт·ч (только для выработки электрической энергии)</t>
  </si>
  <si>
    <t>Потребление угля на кв. м площади (только для выработки тепловой энергии)</t>
  </si>
  <si>
    <t>т/кв. м</t>
  </si>
  <si>
    <t>Потребление угля на 1 кВт·ч (только для выработки электрической энергии)</t>
  </si>
  <si>
    <t xml:space="preserve">т/кВт·ч </t>
  </si>
  <si>
    <t>Потребление дизельного топлива на кв. м площади (только для выработки тепловой энергии)</t>
  </si>
  <si>
    <t>Потребление дизельного топлива на 1 кВт·ч (только для выработки электрической энергии)</t>
  </si>
  <si>
    <t>I</t>
  </si>
  <si>
    <t>II</t>
  </si>
  <si>
    <t>МУНИЦИПАЛЬНОЕ УЧРЕЖДЕНИЕ ДОПОЛНИТЕЛЬНОГО ОБРАЗОВАНИЯ ВЕНЕВСКАЯ ДЕТСКАЯ ШКОЛА ИСКУССТВ</t>
  </si>
  <si>
    <t>301320</t>
  </si>
  <si>
    <t>Веневский</t>
  </si>
  <si>
    <t>Венев</t>
  </si>
  <si>
    <t>9/11</t>
  </si>
  <si>
    <t>-</t>
  </si>
  <si>
    <t>7-4848-2-54-56</t>
  </si>
  <si>
    <t>1092032002336</t>
  </si>
  <si>
    <t>80.10.1</t>
  </si>
  <si>
    <t>23145000</t>
  </si>
  <si>
    <t>70701000</t>
  </si>
  <si>
    <t>Департамент культуры города Венева</t>
  </si>
  <si>
    <t>3</t>
  </si>
  <si>
    <t>Газ  горючий природный (естественный)</t>
  </si>
  <si>
    <t>Мазут топочный</t>
  </si>
  <si>
    <t>тонн</t>
  </si>
  <si>
    <t>Керосин для технических целей</t>
  </si>
  <si>
    <t>Нефтебитум</t>
  </si>
  <si>
    <t>главный энергетик</t>
  </si>
  <si>
    <t>8-4848-2-34-43</t>
  </si>
  <si>
    <t>glavenergovenev@mail.ru</t>
  </si>
  <si>
    <t>8-4848-2-34-44</t>
  </si>
  <si>
    <t>Здание музыкальной школы</t>
  </si>
  <si>
    <t>Склад/гараж музыкальной школы</t>
  </si>
  <si>
    <t>об объеме используемых энергетических ресурсов в здании, строении, сооружении</t>
  </si>
  <si>
    <t>Керосин топочный</t>
  </si>
  <si>
    <t xml:space="preserve">     составляющая 2</t>
  </si>
  <si>
    <t xml:space="preserve">     составляющая 3</t>
  </si>
  <si>
    <t>Газ горючий природный</t>
  </si>
  <si>
    <t>Выбрать из списка</t>
  </si>
  <si>
    <t>Здесь требуется пересчет в т.у.т.</t>
  </si>
  <si>
    <t>Для организаций без филиалов - таблицы 14 и 16 не заполняются</t>
  </si>
  <si>
    <t>В серых ячейках - выбор из списка</t>
  </si>
  <si>
    <t>Потребление иного топлива на кв. м площади (только для выработки тепловой энергии)
Мазут топочный</t>
  </si>
  <si>
    <t>Потребление иного топлива на 1 кВт·ч (только для выработки электрической энергии)
Мазут топочный</t>
  </si>
  <si>
    <t>Единица измерения</t>
  </si>
  <si>
    <t>Компримированный (сжатый) природный газ (далее - КПГ)</t>
  </si>
  <si>
    <t>Сжиженный природный газ (далее - СПГ)</t>
  </si>
  <si>
    <t>Сжиженный углеводородный газ (пропан - бутан) (далее - СУГ)</t>
  </si>
  <si>
    <t xml:space="preserve"> - холодная вода на горячее водоснабжение (теплоноситель)</t>
  </si>
  <si>
    <t xml:space="preserve"> - тепловая энергия на горячее водоснабжение</t>
  </si>
  <si>
    <t>Общие сведения об уплате за энергетические ресурсы и воду организацией в отчетном году</t>
  </si>
  <si>
    <t>Порядковый номер здания, строения, сооружения</t>
  </si>
  <si>
    <t>Класс энергетической эффективности</t>
  </si>
  <si>
    <t>Сведения об энергетической эффективности здания, строения, сооружения</t>
  </si>
  <si>
    <t xml:space="preserve">Оснащение энергетически эффективными (светодиодными) лампами (светильниками на их основе) внутреннего </t>
  </si>
  <si>
    <t>Оснащение энергетически эффективными (светодиодными) лампами (светильниками на их основе) наружного</t>
  </si>
  <si>
    <t xml:space="preserve">                от "28" октября 2019 г. № 707</t>
  </si>
  <si>
    <t>Место нахождения и адрес организации</t>
  </si>
  <si>
    <t>Ф. И. О. (последнее при наличии)</t>
  </si>
  <si>
    <t>адрес электронной почты (при наличии):</t>
  </si>
  <si>
    <t>Этажность (количество этажей)</t>
  </si>
  <si>
    <t>Место нахождения здания, строения, сооружения</t>
  </si>
  <si>
    <t>улица</t>
  </si>
  <si>
    <t>Бундурина</t>
  </si>
  <si>
    <t>о потреблении энергетических ресурсов за 2019 год</t>
  </si>
  <si>
    <t xml:space="preserve">Указать год </t>
  </si>
  <si>
    <t>Указать наименование</t>
  </si>
  <si>
    <t>организации</t>
  </si>
  <si>
    <t>Указать количество листов</t>
  </si>
  <si>
    <t>Указать дату составления</t>
  </si>
  <si>
    <t>в таблице 15 показатели считаются формулой</t>
  </si>
  <si>
    <t>Смотрите примеры формул в таблице</t>
  </si>
  <si>
    <t>в числителе значения из таблицы 12.2</t>
  </si>
  <si>
    <t>куб. м/кв. м</t>
  </si>
  <si>
    <t xml:space="preserve">куб. м/кВт·ч </t>
  </si>
  <si>
    <t>руб/куб. 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</si>
</sst>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₽&quot;"/>
  </numFmts>
  <fonts count="41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</font>
    <font>
      <sz val="10"/>
      <name val="Times New Roman"/>
      <family val="1"/>
    </font>
    <font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0" tint="-0.34998626667073579"/>
      <name val="Times New Roman"/>
      <family val="1"/>
    </font>
    <font>
      <sz val="10"/>
      <color theme="0" tint="-0.34998626667073579"/>
      <name val="Times New Roman"/>
      <family val="1"/>
      <charset val="204"/>
    </font>
    <font>
      <sz val="10"/>
      <color theme="1" tint="0.34998626667073579"/>
      <name val="Times New Roman"/>
      <family val="1"/>
      <charset val="204"/>
    </font>
    <font>
      <sz val="10"/>
      <color theme="0" tint="-0.34998626667073579"/>
      <name val="Arial Cyr"/>
      <family val="2"/>
      <charset val="204"/>
    </font>
    <font>
      <sz val="10"/>
      <color theme="1"/>
      <name val="Arial Cyr"/>
      <family val="2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0" tint="-0.34998626667073579"/>
      <name val="Times New Roman"/>
      <family val="1"/>
      <charset val="204"/>
    </font>
    <font>
      <sz val="8"/>
      <color theme="0" tint="-0.34998626667073579"/>
      <name val="Times New Roman"/>
      <family val="1"/>
      <charset val="204"/>
    </font>
    <font>
      <u/>
      <sz val="10"/>
      <color theme="10"/>
      <name val="Arial Cyr"/>
      <family val="2"/>
      <charset val="204"/>
    </font>
    <font>
      <sz val="10"/>
      <color rgb="FFFF0000"/>
      <name val="Times New Roman"/>
      <family val="1"/>
    </font>
    <font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0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37" fillId="0" borderId="0" applyNumberFormat="0" applyFill="0" applyBorder="0" applyAlignment="0" applyProtection="0"/>
  </cellStyleXfs>
  <cellXfs count="313">
    <xf numFmtId="0" fontId="0" fillId="0" borderId="0" xfId="0"/>
    <xf numFmtId="0" fontId="17" fillId="0" borderId="0" xfId="0" applyFont="1" applyAlignment="1">
      <alignment horizontal="center" vertical="center"/>
    </xf>
    <xf numFmtId="49" fontId="17" fillId="0" borderId="0" xfId="0" applyNumberFormat="1" applyFont="1" applyAlignment="1">
      <alignment vertical="center"/>
    </xf>
    <xf numFmtId="0" fontId="17" fillId="0" borderId="0" xfId="0" applyFont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locked="0" hidden="1"/>
    </xf>
    <xf numFmtId="0" fontId="26" fillId="0" borderId="0" xfId="0" applyFont="1" applyAlignment="1" applyProtection="1">
      <alignment horizontal="left"/>
      <protection locked="0" hidden="1"/>
    </xf>
    <xf numFmtId="0" fontId="17" fillId="0" borderId="0" xfId="0" applyFont="1" applyAlignment="1" applyProtection="1">
      <alignment horizontal="center"/>
      <protection locked="0" hidden="1"/>
    </xf>
    <xf numFmtId="0" fontId="23" fillId="0" borderId="0" xfId="0" applyFont="1" applyAlignment="1" applyProtection="1">
      <alignment horizontal="center"/>
      <protection hidden="1"/>
    </xf>
    <xf numFmtId="0" fontId="19" fillId="0" borderId="0" xfId="0" applyFo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/>
      <protection locked="0" hidden="1"/>
    </xf>
    <xf numFmtId="0" fontId="27" fillId="0" borderId="0" xfId="0" applyFont="1" applyAlignment="1" applyProtection="1">
      <alignment horizontal="left"/>
      <protection locked="0" hidden="1"/>
    </xf>
    <xf numFmtId="0" fontId="19" fillId="0" borderId="0" xfId="0" applyFont="1" applyAlignment="1" applyProtection="1">
      <alignment horizontal="center"/>
      <protection locked="0" hidden="1"/>
    </xf>
    <xf numFmtId="0" fontId="19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right"/>
      <protection hidden="1"/>
    </xf>
    <xf numFmtId="49" fontId="19" fillId="0" borderId="0" xfId="0" applyNumberFormat="1" applyFont="1" applyProtection="1"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wrapText="1"/>
      <protection hidden="1"/>
    </xf>
    <xf numFmtId="49" fontId="17" fillId="0" borderId="0" xfId="0" applyNumberFormat="1" applyFont="1" applyProtection="1">
      <protection hidden="1"/>
    </xf>
    <xf numFmtId="49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right"/>
      <protection hidden="1"/>
    </xf>
    <xf numFmtId="0" fontId="17" fillId="0" borderId="0" xfId="0" applyFont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left"/>
      <protection locked="0" hidden="1"/>
    </xf>
    <xf numFmtId="0" fontId="26" fillId="0" borderId="0" xfId="0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vertical="top" wrapText="1"/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horizontal="left"/>
      <protection locked="0" hidden="1"/>
    </xf>
    <xf numFmtId="0" fontId="2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/>
      <protection locked="0"/>
    </xf>
    <xf numFmtId="49" fontId="18" fillId="0" borderId="0" xfId="0" applyNumberFormat="1" applyFont="1" applyAlignment="1" applyProtection="1">
      <alignment vertical="center"/>
      <protection locked="0"/>
    </xf>
    <xf numFmtId="49" fontId="17" fillId="15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left"/>
      <protection locked="0"/>
    </xf>
    <xf numFmtId="0" fontId="17" fillId="0" borderId="0" xfId="0" applyFont="1" applyProtection="1">
      <protection locked="0"/>
    </xf>
    <xf numFmtId="0" fontId="25" fillId="0" borderId="0" xfId="0" applyFont="1" applyProtection="1"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49" fontId="17" fillId="0" borderId="0" xfId="0" applyNumberFormat="1" applyFont="1" applyAlignment="1" applyProtection="1">
      <alignment horizontal="left" vertical="center"/>
      <protection locked="0"/>
    </xf>
    <xf numFmtId="3" fontId="17" fillId="0" borderId="0" xfId="0" applyNumberFormat="1" applyFont="1" applyAlignment="1" applyProtection="1">
      <alignment horizontal="left" vertical="center"/>
      <protection locked="0"/>
    </xf>
    <xf numFmtId="3" fontId="17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left" wrapText="1"/>
      <protection locked="0"/>
    </xf>
    <xf numFmtId="0" fontId="29" fillId="0" borderId="0" xfId="0" applyFont="1" applyAlignment="1" applyProtection="1">
      <alignment horizontal="left"/>
      <protection locked="0"/>
    </xf>
    <xf numFmtId="0" fontId="29" fillId="0" borderId="0" xfId="0" applyFont="1" applyAlignment="1" applyProtection="1">
      <alignment horizontal="center"/>
      <protection locked="0"/>
    </xf>
    <xf numFmtId="0" fontId="25" fillId="0" borderId="0" xfId="0" applyFont="1"/>
    <xf numFmtId="0" fontId="29" fillId="0" borderId="0" xfId="0" applyFont="1" applyProtection="1">
      <protection locked="0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29" fillId="0" borderId="0" xfId="0" applyFont="1" applyAlignment="1">
      <alignment horizontal="left"/>
    </xf>
    <xf numFmtId="49" fontId="31" fillId="0" borderId="0" xfId="0" applyNumberFormat="1" applyFont="1" applyAlignment="1">
      <alignment horizontal="left"/>
    </xf>
    <xf numFmtId="0" fontId="17" fillId="0" borderId="0" xfId="0" applyFont="1" applyAlignment="1">
      <alignment horizontal="center"/>
    </xf>
    <xf numFmtId="0" fontId="19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3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7" fillId="0" borderId="11" xfId="0" applyFont="1" applyBorder="1" applyAlignment="1" applyProtection="1">
      <alignment horizontal="left" vertical="center" wrapText="1"/>
      <protection locked="0"/>
    </xf>
    <xf numFmtId="49" fontId="31" fillId="0" borderId="0" xfId="0" applyNumberFormat="1" applyFont="1" applyAlignment="1" applyProtection="1">
      <alignment horizontal="left"/>
      <protection locked="0"/>
    </xf>
    <xf numFmtId="0" fontId="29" fillId="0" borderId="0" xfId="0" applyFont="1"/>
    <xf numFmtId="0" fontId="29" fillId="15" borderId="0" xfId="0" applyFont="1" applyFill="1" applyAlignment="1">
      <alignment horizontal="center"/>
    </xf>
    <xf numFmtId="0" fontId="29" fillId="15" borderId="0" xfId="0" applyFont="1" applyFill="1" applyAlignment="1">
      <alignment vertical="center"/>
    </xf>
    <xf numFmtId="0" fontId="29" fillId="15" borderId="0" xfId="0" applyFont="1" applyFill="1" applyAlignment="1">
      <alignment horizontal="left"/>
    </xf>
    <xf numFmtId="0" fontId="25" fillId="15" borderId="0" xfId="0" applyFont="1" applyFill="1" applyAlignment="1" applyProtection="1">
      <alignment vertical="center"/>
      <protection locked="0"/>
    </xf>
    <xf numFmtId="0" fontId="17" fillId="15" borderId="0" xfId="0" applyFont="1" applyFill="1" applyAlignment="1" applyProtection="1">
      <alignment vertical="center"/>
      <protection locked="0"/>
    </xf>
    <xf numFmtId="0" fontId="17" fillId="15" borderId="0" xfId="0" applyFont="1" applyFill="1" applyAlignment="1" applyProtection="1">
      <alignment horizontal="center" vertical="center"/>
      <protection locked="0"/>
    </xf>
    <xf numFmtId="0" fontId="17" fillId="15" borderId="0" xfId="0" applyFont="1" applyFill="1" applyAlignment="1">
      <alignment vertical="center"/>
    </xf>
    <xf numFmtId="0" fontId="17" fillId="15" borderId="0" xfId="0" applyFont="1" applyFill="1" applyAlignment="1">
      <alignment horizontal="center" vertical="center"/>
    </xf>
    <xf numFmtId="0" fontId="17" fillId="0" borderId="0" xfId="0" applyFont="1" applyAlignment="1" applyProtection="1">
      <alignment horizontal="center" vertical="center" wrapText="1"/>
      <protection locked="0"/>
    </xf>
    <xf numFmtId="0" fontId="25" fillId="0" borderId="0" xfId="0" applyFont="1" applyAlignment="1">
      <alignment horizontal="center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justify" wrapText="1"/>
      <protection locked="0"/>
    </xf>
    <xf numFmtId="0" fontId="36" fillId="0" borderId="0" xfId="0" applyFont="1" applyAlignment="1" applyProtection="1">
      <alignment horizontal="center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8" fillId="0" borderId="0" xfId="0" applyFont="1" applyProtection="1">
      <protection locked="0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49" fontId="31" fillId="0" borderId="0" xfId="0" applyNumberFormat="1" applyFont="1"/>
    <xf numFmtId="0" fontId="25" fillId="0" borderId="0" xfId="0" applyFont="1" applyAlignment="1">
      <alignment horizontal="left"/>
    </xf>
    <xf numFmtId="49" fontId="32" fillId="0" borderId="0" xfId="0" applyNumberFormat="1" applyFont="1" applyAlignment="1">
      <alignment horizontal="left"/>
    </xf>
    <xf numFmtId="3" fontId="25" fillId="0" borderId="0" xfId="0" applyNumberFormat="1" applyFont="1"/>
    <xf numFmtId="14" fontId="17" fillId="0" borderId="0" xfId="0" applyNumberFormat="1" applyFont="1" applyAlignment="1" applyProtection="1">
      <alignment vertical="center"/>
      <protection locked="0"/>
    </xf>
    <xf numFmtId="0" fontId="29" fillId="0" borderId="0" xfId="0" applyFont="1" applyAlignment="1">
      <alignment horizontal="left" wrapText="1"/>
    </xf>
    <xf numFmtId="0" fontId="17" fillId="0" borderId="0" xfId="0" applyFont="1" applyAlignment="1" applyProtection="1">
      <alignment horizontal="center" vertical="center" shrinkToFit="1"/>
      <protection locked="0"/>
    </xf>
    <xf numFmtId="0" fontId="39" fillId="0" borderId="0" xfId="0" applyFont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"/>
      <protection hidden="1"/>
    </xf>
    <xf numFmtId="49" fontId="39" fillId="0" borderId="0" xfId="0" applyNumberFormat="1" applyFont="1" applyProtection="1">
      <protection hidden="1"/>
    </xf>
    <xf numFmtId="0" fontId="39" fillId="0" borderId="0" xfId="0" applyFont="1" applyProtection="1">
      <protection hidden="1"/>
    </xf>
    <xf numFmtId="0" fontId="39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horizontal="center"/>
      <protection locked="0"/>
    </xf>
    <xf numFmtId="0" fontId="39" fillId="0" borderId="0" xfId="0" applyFont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/>
      <protection locked="0"/>
    </xf>
    <xf numFmtId="0" fontId="40" fillId="0" borderId="0" xfId="0" applyFont="1" applyAlignment="1" applyProtection="1">
      <alignment horizontal="justify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center" wrapText="1"/>
      <protection locked="0" hidden="1"/>
    </xf>
    <xf numFmtId="0" fontId="17" fillId="0" borderId="12" xfId="0" applyFont="1" applyBorder="1" applyAlignment="1" applyProtection="1">
      <alignment horizontal="center" vertical="center" wrapText="1"/>
      <protection locked="0" hidden="1"/>
    </xf>
    <xf numFmtId="0" fontId="23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top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7" fillId="16" borderId="12" xfId="0" applyFont="1" applyFill="1" applyBorder="1" applyAlignment="1" applyProtection="1">
      <alignment horizontal="center" vertical="center" shrinkToFit="1"/>
      <protection locked="0" hidden="1"/>
    </xf>
    <xf numFmtId="0" fontId="18" fillId="0" borderId="0" xfId="0" applyFont="1" applyAlignment="1" applyProtection="1">
      <alignment horizontal="center" vertical="top" wrapText="1"/>
      <protection hidden="1"/>
    </xf>
    <xf numFmtId="0" fontId="17" fillId="16" borderId="12" xfId="0" applyFont="1" applyFill="1" applyBorder="1" applyAlignment="1" applyProtection="1">
      <alignment horizontal="center" shrinkToFit="1"/>
      <protection locked="0" hidden="1"/>
    </xf>
    <xf numFmtId="0" fontId="17" fillId="0" borderId="0" xfId="0" applyFont="1" applyAlignment="1" applyProtection="1">
      <alignment horizontal="center"/>
      <protection hidden="1"/>
    </xf>
    <xf numFmtId="0" fontId="17" fillId="0" borderId="0" xfId="0" applyFont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7" fillId="0" borderId="13" xfId="0" applyFont="1" applyBorder="1" applyAlignment="1" applyProtection="1">
      <alignment horizontal="left" vertical="center" wrapText="1"/>
      <protection locked="0"/>
    </xf>
    <xf numFmtId="0" fontId="17" fillId="16" borderId="15" xfId="0" applyFont="1" applyFill="1" applyBorder="1" applyAlignment="1" applyProtection="1">
      <alignment horizontal="left" vertical="center" shrinkToFit="1"/>
      <protection locked="0"/>
    </xf>
    <xf numFmtId="49" fontId="17" fillId="0" borderId="0" xfId="0" applyNumberFormat="1" applyFont="1" applyAlignment="1">
      <alignment horizontal="left" vertical="center"/>
    </xf>
    <xf numFmtId="49" fontId="17" fillId="0" borderId="14" xfId="0" applyNumberFormat="1" applyFont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shrinkToFit="1"/>
    </xf>
    <xf numFmtId="0" fontId="18" fillId="0" borderId="16" xfId="0" applyFont="1" applyBorder="1" applyAlignment="1" applyProtection="1">
      <alignment horizontal="left" vertical="center" wrapText="1"/>
      <protection locked="0"/>
    </xf>
    <xf numFmtId="0" fontId="18" fillId="0" borderId="17" xfId="0" applyFont="1" applyBorder="1" applyAlignment="1" applyProtection="1">
      <alignment horizontal="left" vertical="center" wrapText="1"/>
      <protection locked="0"/>
    </xf>
    <xf numFmtId="0" fontId="18" fillId="0" borderId="18" xfId="0" applyFont="1" applyBorder="1" applyAlignment="1" applyProtection="1">
      <alignment horizontal="left" vertical="center" wrapText="1"/>
      <protection locked="0"/>
    </xf>
    <xf numFmtId="49" fontId="17" fillId="16" borderId="15" xfId="0" applyNumberFormat="1" applyFont="1" applyFill="1" applyBorder="1" applyAlignment="1" applyProtection="1">
      <alignment horizontal="left" vertical="center"/>
      <protection locked="0"/>
    </xf>
    <xf numFmtId="49" fontId="17" fillId="0" borderId="13" xfId="0" applyNumberFormat="1" applyFont="1" applyBorder="1" applyAlignment="1" applyProtection="1">
      <alignment horizontal="center" vertical="center" wrapText="1"/>
      <protection locked="0"/>
    </xf>
    <xf numFmtId="49" fontId="17" fillId="0" borderId="15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>
      <alignment horizontal="left" vertical="center"/>
    </xf>
    <xf numFmtId="0" fontId="18" fillId="0" borderId="13" xfId="0" applyFont="1" applyBorder="1" applyAlignment="1" applyProtection="1">
      <alignment horizontal="left" vertical="center" wrapText="1"/>
      <protection locked="0"/>
    </xf>
    <xf numFmtId="0" fontId="17" fillId="0" borderId="13" xfId="0" applyFont="1" applyBorder="1" applyAlignment="1" applyProtection="1">
      <alignment horizontal="center" vertical="center"/>
      <protection locked="0"/>
    </xf>
    <xf numFmtId="0" fontId="18" fillId="0" borderId="32" xfId="0" applyFont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 applyProtection="1">
      <alignment horizontal="center" vertical="center" wrapText="1"/>
      <protection locked="0"/>
    </xf>
    <xf numFmtId="0" fontId="18" fillId="0" borderId="33" xfId="0" applyFont="1" applyBorder="1" applyAlignment="1" applyProtection="1">
      <alignment horizontal="center" vertical="center" wrapText="1"/>
      <protection locked="0"/>
    </xf>
    <xf numFmtId="0" fontId="17" fillId="0" borderId="23" xfId="0" applyFont="1" applyBorder="1" applyAlignment="1" applyProtection="1">
      <alignment horizontal="center" vertical="center" wrapText="1"/>
      <protection locked="0"/>
    </xf>
    <xf numFmtId="49" fontId="17" fillId="0" borderId="0" xfId="0" applyNumberFormat="1" applyFont="1" applyBorder="1" applyAlignment="1">
      <alignment horizontal="left" vertical="center"/>
    </xf>
    <xf numFmtId="49" fontId="17" fillId="0" borderId="23" xfId="0" applyNumberFormat="1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17" fillId="0" borderId="23" xfId="0" applyFont="1" applyBorder="1" applyAlignment="1" applyProtection="1">
      <alignment horizontal="center" vertical="center"/>
      <protection locked="0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 applyProtection="1">
      <alignment horizontal="center" vertical="center" wrapText="1"/>
      <protection locked="0"/>
    </xf>
    <xf numFmtId="49" fontId="17" fillId="0" borderId="13" xfId="0" applyNumberFormat="1" applyFont="1" applyBorder="1" applyAlignment="1" applyProtection="1">
      <alignment horizontal="left" vertical="center" wrapText="1"/>
      <protection locked="0"/>
    </xf>
    <xf numFmtId="0" fontId="17" fillId="0" borderId="12" xfId="0" applyFont="1" applyBorder="1" applyAlignment="1">
      <alignment horizontal="left" vertical="center"/>
    </xf>
    <xf numFmtId="0" fontId="17" fillId="0" borderId="33" xfId="0" applyFont="1" applyBorder="1" applyAlignment="1">
      <alignment horizontal="left" vertical="center"/>
    </xf>
    <xf numFmtId="0" fontId="17" fillId="0" borderId="43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/>
    </xf>
    <xf numFmtId="0" fontId="24" fillId="0" borderId="13" xfId="0" applyFont="1" applyBorder="1" applyAlignment="1" applyProtection="1">
      <alignment horizontal="left" vertical="center" wrapText="1"/>
      <protection locked="0"/>
    </xf>
    <xf numFmtId="49" fontId="17" fillId="0" borderId="13" xfId="0" applyNumberFormat="1" applyFont="1" applyBorder="1" applyAlignment="1" applyProtection="1">
      <alignment horizontal="left" vertical="center"/>
      <protection locked="0"/>
    </xf>
    <xf numFmtId="49" fontId="17" fillId="15" borderId="13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1" xfId="0" applyFont="1" applyBorder="1" applyAlignment="1">
      <alignment horizontal="left" vertical="center"/>
    </xf>
    <xf numFmtId="0" fontId="17" fillId="0" borderId="31" xfId="0" applyFont="1" applyBorder="1" applyAlignment="1">
      <alignment horizontal="left" vertical="center"/>
    </xf>
    <xf numFmtId="49" fontId="17" fillId="16" borderId="13" xfId="0" applyNumberFormat="1" applyFont="1" applyFill="1" applyBorder="1" applyAlignment="1" applyProtection="1">
      <alignment horizontal="left" vertical="center" shrinkToFit="1"/>
      <protection locked="0"/>
    </xf>
    <xf numFmtId="49" fontId="25" fillId="16" borderId="16" xfId="0" applyNumberFormat="1" applyFont="1" applyFill="1" applyBorder="1" applyAlignment="1" applyProtection="1">
      <alignment horizontal="left" vertical="center"/>
      <protection locked="0"/>
    </xf>
    <xf numFmtId="49" fontId="25" fillId="16" borderId="17" xfId="0" applyNumberFormat="1" applyFont="1" applyFill="1" applyBorder="1" applyAlignment="1" applyProtection="1">
      <alignment horizontal="left" vertical="center"/>
      <protection locked="0"/>
    </xf>
    <xf numFmtId="49" fontId="25" fillId="16" borderId="18" xfId="0" applyNumberFormat="1" applyFont="1" applyFill="1" applyBorder="1" applyAlignment="1" applyProtection="1">
      <alignment horizontal="left" vertical="center"/>
      <protection locked="0"/>
    </xf>
    <xf numFmtId="0" fontId="17" fillId="15" borderId="0" xfId="0" applyFont="1" applyFill="1" applyAlignment="1">
      <alignment horizontal="left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7" fillId="0" borderId="37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16" xfId="0" applyFont="1" applyBorder="1" applyAlignment="1" applyProtection="1">
      <alignment horizontal="center" vertical="center" wrapText="1"/>
      <protection locked="0"/>
    </xf>
    <xf numFmtId="0" fontId="17" fillId="0" borderId="17" xfId="0" applyFont="1" applyBorder="1" applyAlignment="1" applyProtection="1">
      <alignment horizontal="center" vertical="center" wrapText="1"/>
      <protection locked="0"/>
    </xf>
    <xf numFmtId="0" fontId="17" fillId="0" borderId="18" xfId="0" applyFont="1" applyBorder="1" applyAlignment="1" applyProtection="1">
      <alignment horizontal="center" vertical="center" wrapText="1"/>
      <protection locked="0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16" xfId="0" applyFont="1" applyBorder="1" applyAlignment="1">
      <alignment horizontal="left" vertical="center" wrapText="1"/>
    </xf>
    <xf numFmtId="0" fontId="17" fillId="0" borderId="17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left" vertical="center" wrapText="1"/>
    </xf>
    <xf numFmtId="0" fontId="17" fillId="0" borderId="34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13" xfId="0" applyFont="1" applyBorder="1" applyAlignment="1" applyProtection="1">
      <alignment horizontal="left" vertical="center" shrinkToFit="1"/>
      <protection locked="0"/>
    </xf>
    <xf numFmtId="0" fontId="17" fillId="0" borderId="13" xfId="0" applyFont="1" applyBorder="1" applyAlignment="1" applyProtection="1">
      <alignment horizontal="center" vertical="center" shrinkToFit="1"/>
      <protection locked="0"/>
    </xf>
    <xf numFmtId="0" fontId="17" fillId="0" borderId="13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left" vertical="center"/>
    </xf>
    <xf numFmtId="0" fontId="17" fillId="16" borderId="13" xfId="0" applyFont="1" applyFill="1" applyBorder="1" applyAlignment="1" applyProtection="1">
      <alignment horizontal="center" vertical="center"/>
      <protection locked="0"/>
    </xf>
    <xf numFmtId="0" fontId="17" fillId="0" borderId="13" xfId="0" applyFont="1" applyBorder="1" applyAlignment="1">
      <alignment horizontal="center" vertical="center"/>
    </xf>
    <xf numFmtId="0" fontId="17" fillId="0" borderId="30" xfId="0" applyFont="1" applyBorder="1" applyAlignment="1">
      <alignment horizontal="left" vertical="center"/>
    </xf>
    <xf numFmtId="0" fontId="17" fillId="0" borderId="32" xfId="0" applyFont="1" applyBorder="1" applyAlignment="1">
      <alignment horizontal="left" vertical="center"/>
    </xf>
    <xf numFmtId="0" fontId="17" fillId="0" borderId="16" xfId="0" applyFont="1" applyBorder="1" applyAlignment="1" applyProtection="1">
      <alignment horizontal="center" vertical="center" shrinkToFit="1"/>
      <protection locked="0"/>
    </xf>
    <xf numFmtId="0" fontId="17" fillId="0" borderId="17" xfId="0" applyFont="1" applyBorder="1" applyAlignment="1" applyProtection="1">
      <alignment horizontal="center" vertical="center" shrinkToFit="1"/>
      <protection locked="0"/>
    </xf>
    <xf numFmtId="0" fontId="17" fillId="0" borderId="18" xfId="0" applyFont="1" applyBorder="1" applyAlignment="1" applyProtection="1">
      <alignment horizontal="center" vertical="center" shrinkToFit="1"/>
      <protection locked="0"/>
    </xf>
    <xf numFmtId="0" fontId="17" fillId="0" borderId="27" xfId="0" applyFont="1" applyBorder="1" applyAlignment="1">
      <alignment horizontal="left" vertical="center"/>
    </xf>
    <xf numFmtId="0" fontId="17" fillId="0" borderId="20" xfId="0" applyFont="1" applyBorder="1" applyAlignment="1">
      <alignment horizontal="left" vertical="center"/>
    </xf>
    <xf numFmtId="0" fontId="17" fillId="0" borderId="28" xfId="0" applyFont="1" applyBorder="1" applyAlignment="1">
      <alignment horizontal="left" vertical="center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27" xfId="0" applyFont="1" applyBorder="1" applyAlignment="1" applyProtection="1">
      <alignment horizontal="left" vertical="center"/>
      <protection locked="0"/>
    </xf>
    <xf numFmtId="0" fontId="17" fillId="0" borderId="20" xfId="0" applyFont="1" applyBorder="1" applyAlignment="1" applyProtection="1">
      <alignment horizontal="left" vertical="center"/>
      <protection locked="0"/>
    </xf>
    <xf numFmtId="0" fontId="17" fillId="0" borderId="28" xfId="0" applyFont="1" applyBorder="1" applyAlignment="1" applyProtection="1">
      <alignment horizontal="left" vertical="center"/>
      <protection locked="0"/>
    </xf>
    <xf numFmtId="0" fontId="17" fillId="0" borderId="29" xfId="0" applyFont="1" applyBorder="1" applyAlignment="1" applyProtection="1">
      <alignment horizontal="left" vertical="center"/>
      <protection locked="0"/>
    </xf>
    <xf numFmtId="0" fontId="17" fillId="0" borderId="24" xfId="0" applyFont="1" applyBorder="1" applyAlignment="1">
      <alignment horizontal="left" vertical="center"/>
    </xf>
    <xf numFmtId="0" fontId="17" fillId="0" borderId="25" xfId="0" applyFont="1" applyBorder="1" applyAlignment="1">
      <alignment horizontal="left" vertical="center"/>
    </xf>
    <xf numFmtId="0" fontId="17" fillId="0" borderId="26" xfId="0" applyFont="1" applyBorder="1" applyAlignment="1">
      <alignment horizontal="left" vertical="center"/>
    </xf>
    <xf numFmtId="0" fontId="17" fillId="0" borderId="24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40" xfId="0" applyFont="1" applyBorder="1" applyAlignment="1" applyProtection="1">
      <alignment horizontal="left" vertical="center"/>
      <protection locked="0"/>
    </xf>
    <xf numFmtId="0" fontId="17" fillId="0" borderId="35" xfId="0" applyFont="1" applyBorder="1" applyAlignment="1" applyProtection="1">
      <alignment horizontal="left" vertical="center"/>
      <protection locked="0"/>
    </xf>
    <xf numFmtId="0" fontId="17" fillId="0" borderId="41" xfId="0" applyFont="1" applyBorder="1" applyAlignment="1" applyProtection="1">
      <alignment horizontal="left" vertical="center"/>
      <protection locked="0"/>
    </xf>
    <xf numFmtId="0" fontId="17" fillId="0" borderId="40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7" fillId="0" borderId="40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0" fontId="17" fillId="0" borderId="36" xfId="0" applyFont="1" applyBorder="1" applyAlignment="1" applyProtection="1">
      <alignment horizontal="left" vertical="center"/>
      <protection locked="0"/>
    </xf>
    <xf numFmtId="0" fontId="17" fillId="0" borderId="16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horizontal="left" vertical="center"/>
      <protection locked="0"/>
    </xf>
    <xf numFmtId="0" fontId="17" fillId="0" borderId="18" xfId="0" applyFont="1" applyBorder="1" applyAlignment="1" applyProtection="1">
      <alignment horizontal="left" vertical="center"/>
      <protection locked="0"/>
    </xf>
    <xf numFmtId="0" fontId="17" fillId="0" borderId="16" xfId="0" applyFont="1" applyBorder="1" applyAlignment="1" applyProtection="1">
      <alignment horizontal="center" vertical="center"/>
      <protection locked="0"/>
    </xf>
    <xf numFmtId="0" fontId="17" fillId="0" borderId="17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0" fontId="17" fillId="0" borderId="42" xfId="0" applyFont="1" applyBorder="1" applyAlignment="1">
      <alignment horizontal="center" vertical="center"/>
    </xf>
    <xf numFmtId="0" fontId="17" fillId="0" borderId="34" xfId="0" applyFont="1" applyBorder="1" applyAlignment="1">
      <alignment horizontal="left" vertical="center"/>
    </xf>
    <xf numFmtId="0" fontId="17" fillId="0" borderId="42" xfId="0" applyFont="1" applyBorder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left" vertical="center"/>
      <protection locked="0"/>
    </xf>
    <xf numFmtId="0" fontId="17" fillId="0" borderId="21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23" xfId="0" applyFont="1" applyBorder="1" applyAlignment="1" applyProtection="1">
      <alignment horizontal="left" vertical="center"/>
      <protection locked="0"/>
    </xf>
    <xf numFmtId="164" fontId="17" fillId="0" borderId="13" xfId="0" applyNumberFormat="1" applyFont="1" applyBorder="1" applyAlignment="1" applyProtection="1">
      <alignment horizontal="left" vertical="center"/>
      <protection locked="0"/>
    </xf>
    <xf numFmtId="164" fontId="17" fillId="0" borderId="16" xfId="0" applyNumberFormat="1" applyFont="1" applyBorder="1" applyAlignment="1" applyProtection="1">
      <alignment horizontal="left" vertical="center"/>
      <protection locked="0"/>
    </xf>
    <xf numFmtId="164" fontId="17" fillId="0" borderId="17" xfId="0" applyNumberFormat="1" applyFont="1" applyBorder="1" applyAlignment="1" applyProtection="1">
      <alignment horizontal="left" vertical="center"/>
      <protection locked="0"/>
    </xf>
    <xf numFmtId="164" fontId="17" fillId="0" borderId="18" xfId="0" applyNumberFormat="1" applyFont="1" applyBorder="1" applyAlignment="1" applyProtection="1">
      <alignment horizontal="left" vertical="center"/>
      <protection locked="0"/>
    </xf>
    <xf numFmtId="0" fontId="17" fillId="0" borderId="0" xfId="0" applyFont="1" applyAlignment="1">
      <alignment vertical="center"/>
    </xf>
    <xf numFmtId="0" fontId="17" fillId="0" borderId="14" xfId="0" applyFont="1" applyBorder="1" applyAlignment="1">
      <alignment vertical="center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center" vertical="center"/>
      <protection locked="0"/>
    </xf>
    <xf numFmtId="14" fontId="17" fillId="0" borderId="13" xfId="0" applyNumberFormat="1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0" xfId="0" applyFont="1"/>
    <xf numFmtId="0" fontId="17" fillId="0" borderId="14" xfId="0" applyFont="1" applyBorder="1"/>
    <xf numFmtId="0" fontId="37" fillId="0" borderId="15" xfId="24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4" xfId="0" applyFont="1" applyBorder="1" applyAlignment="1">
      <alignment horizontal="left"/>
    </xf>
    <xf numFmtId="0" fontId="17" fillId="0" borderId="10" xfId="0" applyFont="1" applyBorder="1" applyAlignment="1">
      <alignment horizontal="left" vertical="center"/>
    </xf>
    <xf numFmtId="0" fontId="17" fillId="0" borderId="13" xfId="0" applyFont="1" applyBorder="1" applyAlignment="1" applyProtection="1">
      <alignment horizontal="center"/>
      <protection locked="0"/>
    </xf>
    <xf numFmtId="0" fontId="18" fillId="0" borderId="12" xfId="0" applyFont="1" applyBorder="1" applyAlignment="1">
      <alignment horizontal="right"/>
    </xf>
    <xf numFmtId="0" fontId="17" fillId="0" borderId="13" xfId="0" applyFont="1" applyBorder="1" applyAlignment="1">
      <alignment horizontal="center" vertical="center" wrapText="1"/>
    </xf>
    <xf numFmtId="0" fontId="17" fillId="0" borderId="13" xfId="0" applyFont="1" applyBorder="1" applyAlignment="1" applyProtection="1">
      <alignment horizontal="center" wrapText="1"/>
      <protection locked="0"/>
    </xf>
    <xf numFmtId="0" fontId="39" fillId="0" borderId="0" xfId="0" applyFont="1" applyAlignment="1" applyProtection="1">
      <alignment horizontal="center" vertical="center"/>
      <protection locked="0"/>
    </xf>
    <xf numFmtId="0" fontId="39" fillId="0" borderId="13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Protection="1">
      <protection locked="0"/>
    </xf>
    <xf numFmtId="0" fontId="38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39" fillId="0" borderId="11" xfId="0" applyFont="1" applyBorder="1" applyAlignment="1" applyProtection="1">
      <alignment horizontal="center" vertical="center"/>
      <protection locked="0"/>
    </xf>
    <xf numFmtId="0" fontId="17" fillId="0" borderId="13" xfId="0" applyFont="1" applyBorder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1" fillId="16" borderId="13" xfId="0" applyFont="1" applyFill="1" applyBorder="1" applyAlignment="1" applyProtection="1">
      <alignment horizontal="left" vertical="center" shrinkToFit="1"/>
      <protection locked="0"/>
    </xf>
    <xf numFmtId="49" fontId="17" fillId="16" borderId="13" xfId="0" applyNumberFormat="1" applyFont="1" applyFill="1" applyBorder="1" applyAlignment="1" applyProtection="1">
      <alignment horizontal="left" vertical="center"/>
      <protection locked="0"/>
    </xf>
    <xf numFmtId="0" fontId="17" fillId="16" borderId="13" xfId="0" applyFont="1" applyFill="1" applyBorder="1" applyAlignment="1" applyProtection="1">
      <alignment horizontal="left" vertical="center" shrinkToFit="1"/>
      <protection locked="0"/>
    </xf>
    <xf numFmtId="0" fontId="17" fillId="16" borderId="13" xfId="0" applyFont="1" applyFill="1" applyBorder="1" applyAlignment="1" applyProtection="1">
      <alignment horizontal="center" vertical="center" wrapText="1"/>
      <protection locked="0"/>
    </xf>
    <xf numFmtId="0" fontId="17" fillId="16" borderId="13" xfId="0" applyFont="1" applyFill="1" applyBorder="1" applyAlignment="1" applyProtection="1">
      <alignment horizontal="left" vertical="center" wrapText="1"/>
      <protection locked="0"/>
    </xf>
    <xf numFmtId="0" fontId="18" fillId="0" borderId="13" xfId="0" applyFont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 applyProtection="1">
      <alignment horizontal="center" vertical="center" wrapText="1"/>
      <protection locked="0"/>
    </xf>
    <xf numFmtId="0" fontId="29" fillId="0" borderId="0" xfId="0" applyFont="1" applyAlignment="1">
      <alignment horizontal="center"/>
    </xf>
    <xf numFmtId="0" fontId="17" fillId="0" borderId="15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49" fontId="17" fillId="16" borderId="16" xfId="0" applyNumberFormat="1" applyFont="1" applyFill="1" applyBorder="1" applyAlignment="1" applyProtection="1">
      <alignment horizontal="left" vertical="center" shrinkToFit="1"/>
      <protection locked="0"/>
    </xf>
    <xf numFmtId="49" fontId="17" fillId="16" borderId="17" xfId="0" applyNumberFormat="1" applyFont="1" applyFill="1" applyBorder="1" applyAlignment="1" applyProtection="1">
      <alignment horizontal="left" vertical="center" shrinkToFit="1"/>
      <protection locked="0"/>
    </xf>
    <xf numFmtId="49" fontId="17" fillId="16" borderId="18" xfId="0" applyNumberFormat="1" applyFont="1" applyFill="1" applyBorder="1" applyAlignment="1" applyProtection="1">
      <alignment horizontal="left" vertical="center" shrinkToFit="1"/>
      <protection locked="0"/>
    </xf>
    <xf numFmtId="0" fontId="17" fillId="16" borderId="13" xfId="0" applyFont="1" applyFill="1" applyBorder="1" applyAlignment="1" applyProtection="1">
      <alignment horizontal="left" vertical="center"/>
      <protection locked="0"/>
    </xf>
    <xf numFmtId="0" fontId="17" fillId="15" borderId="13" xfId="0" applyFont="1" applyFill="1" applyBorder="1" applyAlignment="1" applyProtection="1">
      <alignment horizontal="left" vertical="center" wrapText="1"/>
      <protection locked="0"/>
    </xf>
    <xf numFmtId="0" fontId="18" fillId="16" borderId="13" xfId="0" applyFont="1" applyFill="1" applyBorder="1" applyAlignment="1" applyProtection="1">
      <alignment horizontal="left" vertical="center"/>
      <protection locked="0"/>
    </xf>
    <xf numFmtId="0" fontId="24" fillId="15" borderId="0" xfId="0" applyFont="1" applyFill="1" applyAlignment="1">
      <alignment horizontal="left" vertical="center"/>
    </xf>
    <xf numFmtId="0" fontId="24" fillId="15" borderId="14" xfId="0" applyFont="1" applyFill="1" applyBorder="1" applyAlignment="1">
      <alignment horizontal="left" vertical="center"/>
    </xf>
    <xf numFmtId="0" fontId="17" fillId="0" borderId="16" xfId="0" applyFont="1" applyBorder="1" applyAlignment="1" applyProtection="1">
      <alignment horizontal="left" vertical="center" wrapText="1"/>
      <protection locked="0"/>
    </xf>
    <xf numFmtId="0" fontId="17" fillId="0" borderId="17" xfId="0" applyFont="1" applyBorder="1" applyAlignment="1" applyProtection="1">
      <alignment horizontal="left" vertical="center" wrapText="1"/>
      <protection locked="0"/>
    </xf>
    <xf numFmtId="0" fontId="17" fillId="0" borderId="18" xfId="0" applyFont="1" applyBorder="1" applyAlignment="1" applyProtection="1">
      <alignment horizontal="left" vertical="center" wrapText="1"/>
      <protection locked="0"/>
    </xf>
    <xf numFmtId="2" fontId="17" fillId="0" borderId="13" xfId="0" applyNumberFormat="1" applyFont="1" applyBorder="1" applyAlignment="1" applyProtection="1">
      <alignment horizontal="center" vertical="center"/>
      <protection locked="0"/>
    </xf>
    <xf numFmtId="0" fontId="39" fillId="0" borderId="0" xfId="0" applyFont="1" applyAlignment="1" applyProtection="1">
      <alignment horizontal="center" wrapText="1"/>
      <protection locked="0"/>
    </xf>
    <xf numFmtId="0" fontId="39" fillId="0" borderId="0" xfId="0" applyFont="1" applyAlignment="1" applyProtection="1">
      <alignment horizontal="center" vertical="center" shrinkToFit="1"/>
      <protection locked="0"/>
    </xf>
    <xf numFmtId="0" fontId="39" fillId="0" borderId="0" xfId="0" applyFont="1" applyAlignment="1" applyProtection="1">
      <alignment horizontal="center" shrinkToFit="1"/>
      <protection locked="0"/>
    </xf>
    <xf numFmtId="0" fontId="39" fillId="0" borderId="0" xfId="0" applyFont="1" applyAlignment="1" applyProtection="1">
      <alignment horizontal="center"/>
      <protection locked="0"/>
    </xf>
    <xf numFmtId="2" fontId="17" fillId="0" borderId="30" xfId="0" applyNumberFormat="1" applyFont="1" applyBorder="1" applyAlignment="1" applyProtection="1">
      <alignment horizontal="center" vertical="center"/>
      <protection locked="0"/>
    </xf>
    <xf numFmtId="2" fontId="17" fillId="0" borderId="11" xfId="0" applyNumberFormat="1" applyFont="1" applyBorder="1" applyAlignment="1" applyProtection="1">
      <alignment horizontal="center" vertical="center"/>
      <protection locked="0"/>
    </xf>
    <xf numFmtId="2" fontId="17" fillId="0" borderId="31" xfId="0" applyNumberFormat="1" applyFont="1" applyBorder="1" applyAlignment="1" applyProtection="1">
      <alignment horizontal="center" vertical="center"/>
      <protection locked="0"/>
    </xf>
    <xf numFmtId="2" fontId="17" fillId="0" borderId="10" xfId="0" applyNumberFormat="1" applyFont="1" applyBorder="1" applyAlignment="1" applyProtection="1">
      <alignment horizontal="center" vertical="center"/>
      <protection locked="0"/>
    </xf>
    <xf numFmtId="2" fontId="17" fillId="0" borderId="0" xfId="0" applyNumberFormat="1" applyFont="1" applyAlignment="1" applyProtection="1">
      <alignment horizontal="center" vertical="center"/>
      <protection locked="0"/>
    </xf>
    <xf numFmtId="2" fontId="17" fillId="0" borderId="14" xfId="0" applyNumberFormat="1" applyFont="1" applyBorder="1" applyAlignment="1" applyProtection="1">
      <alignment horizontal="center" vertical="center"/>
      <protection locked="0"/>
    </xf>
    <xf numFmtId="2" fontId="17" fillId="0" borderId="32" xfId="0" applyNumberFormat="1" applyFont="1" applyBorder="1" applyAlignment="1" applyProtection="1">
      <alignment horizontal="center" vertical="center"/>
      <protection locked="0"/>
    </xf>
    <xf numFmtId="2" fontId="17" fillId="0" borderId="12" xfId="0" applyNumberFormat="1" applyFont="1" applyBorder="1" applyAlignment="1" applyProtection="1">
      <alignment horizontal="center" vertical="center"/>
      <protection locked="0"/>
    </xf>
    <xf numFmtId="2" fontId="17" fillId="0" borderId="33" xfId="0" applyNumberFormat="1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 wrapText="1"/>
      <protection locked="0"/>
    </xf>
    <xf numFmtId="0" fontId="25" fillId="0" borderId="16" xfId="0" applyFont="1" applyBorder="1" applyAlignment="1" applyProtection="1">
      <alignment horizontal="left" vertical="center" wrapText="1"/>
      <protection locked="0"/>
    </xf>
    <xf numFmtId="0" fontId="25" fillId="0" borderId="17" xfId="0" applyFont="1" applyBorder="1" applyAlignment="1" applyProtection="1">
      <alignment horizontal="left" vertical="center" wrapText="1"/>
      <protection locked="0"/>
    </xf>
    <xf numFmtId="0" fontId="25" fillId="0" borderId="18" xfId="0" applyFont="1" applyBorder="1" applyAlignment="1" applyProtection="1">
      <alignment horizontal="left" vertical="center" wrapText="1"/>
      <protection locked="0"/>
    </xf>
    <xf numFmtId="0" fontId="25" fillId="0" borderId="24" xfId="0" applyFont="1" applyBorder="1" applyAlignment="1">
      <alignment horizontal="left" vertical="center"/>
    </xf>
    <xf numFmtId="0" fontId="25" fillId="0" borderId="25" xfId="0" applyFont="1" applyBorder="1" applyAlignment="1">
      <alignment horizontal="left" vertical="center"/>
    </xf>
    <xf numFmtId="0" fontId="25" fillId="0" borderId="26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5" fillId="0" borderId="13" xfId="0" applyFont="1" applyBorder="1" applyAlignment="1" applyProtection="1">
      <alignment horizontal="left" vertical="center" wrapText="1"/>
      <protection locked="0"/>
    </xf>
    <xf numFmtId="0" fontId="26" fillId="0" borderId="13" xfId="0" applyFont="1" applyBorder="1" applyAlignment="1" applyProtection="1">
      <alignment horizontal="left" vertical="center" wrapText="1"/>
      <protection locked="0"/>
    </xf>
  </cellXfs>
  <cellStyles count="25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Гиперссылка" xfId="24" builtinId="8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ustomXml" Target="../ink/ink2.xml"/><Relationship Id="rId7" Type="http://schemas.openxmlformats.org/officeDocument/2006/relationships/customXml" Target="../ink/ink4.xml"/><Relationship Id="rId2" Type="http://schemas.openxmlformats.org/officeDocument/2006/relationships/image" Target="../media/image1.png"/><Relationship Id="rId1" Type="http://schemas.openxmlformats.org/officeDocument/2006/relationships/customXml" Target="../ink/ink1.xml"/><Relationship Id="rId6" Type="http://schemas.openxmlformats.org/officeDocument/2006/relationships/image" Target="../media/image3.png"/><Relationship Id="rId5" Type="http://schemas.openxmlformats.org/officeDocument/2006/relationships/customXml" Target="../ink/ink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customXml" Target="../ink/ink11.xml"/><Relationship Id="rId18" Type="http://schemas.openxmlformats.org/officeDocument/2006/relationships/image" Target="../media/image9.png"/><Relationship Id="rId3" Type="http://schemas.openxmlformats.org/officeDocument/2006/relationships/customXml" Target="../ink/ink6.xml"/><Relationship Id="rId21" Type="http://schemas.openxmlformats.org/officeDocument/2006/relationships/customXml" Target="../ink/ink15.xml"/><Relationship Id="rId7" Type="http://schemas.openxmlformats.org/officeDocument/2006/relationships/customXml" Target="../ink/ink8.xml"/><Relationship Id="rId12" Type="http://schemas.openxmlformats.org/officeDocument/2006/relationships/image" Target="../media/image6.png"/><Relationship Id="rId17" Type="http://schemas.openxmlformats.org/officeDocument/2006/relationships/customXml" Target="../ink/ink13.xml"/><Relationship Id="rId2" Type="http://schemas.openxmlformats.org/officeDocument/2006/relationships/image" Target="../media/image110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1" Type="http://schemas.openxmlformats.org/officeDocument/2006/relationships/customXml" Target="../ink/ink5.xml"/><Relationship Id="rId6" Type="http://schemas.openxmlformats.org/officeDocument/2006/relationships/image" Target="../media/image30.png"/><Relationship Id="rId11" Type="http://schemas.openxmlformats.org/officeDocument/2006/relationships/customXml" Target="../ink/ink10.xml"/><Relationship Id="rId5" Type="http://schemas.openxmlformats.org/officeDocument/2006/relationships/customXml" Target="../ink/ink7.xml"/><Relationship Id="rId15" Type="http://schemas.openxmlformats.org/officeDocument/2006/relationships/customXml" Target="../ink/ink12.xml"/><Relationship Id="rId10" Type="http://schemas.openxmlformats.org/officeDocument/2006/relationships/image" Target="../media/image5.png"/><Relationship Id="rId19" Type="http://schemas.openxmlformats.org/officeDocument/2006/relationships/customXml" Target="../ink/ink14.xml"/><Relationship Id="rId4" Type="http://schemas.openxmlformats.org/officeDocument/2006/relationships/image" Target="../media/image25.png"/><Relationship Id="rId9" Type="http://schemas.openxmlformats.org/officeDocument/2006/relationships/customXml" Target="../ink/ink9.xml"/><Relationship Id="rId14" Type="http://schemas.openxmlformats.org/officeDocument/2006/relationships/image" Target="../media/image7.png"/><Relationship Id="rId22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customXml" Target="../ink/ink22.xml"/><Relationship Id="rId18" Type="http://schemas.openxmlformats.org/officeDocument/2006/relationships/image" Target="../media/image20.png"/><Relationship Id="rId26" Type="http://schemas.openxmlformats.org/officeDocument/2006/relationships/image" Target="../media/image24.png"/><Relationship Id="rId3" Type="http://schemas.openxmlformats.org/officeDocument/2006/relationships/customXml" Target="../ink/ink17.xml"/><Relationship Id="rId21" Type="http://schemas.openxmlformats.org/officeDocument/2006/relationships/customXml" Target="../ink/ink26.xml"/><Relationship Id="rId7" Type="http://schemas.openxmlformats.org/officeDocument/2006/relationships/customXml" Target="../ink/ink19.xml"/><Relationship Id="rId12" Type="http://schemas.openxmlformats.org/officeDocument/2006/relationships/image" Target="../media/image17.png"/><Relationship Id="rId17" Type="http://schemas.openxmlformats.org/officeDocument/2006/relationships/customXml" Target="../ink/ink24.xml"/><Relationship Id="rId25" Type="http://schemas.openxmlformats.org/officeDocument/2006/relationships/customXml" Target="../ink/ink28.xml"/><Relationship Id="rId2" Type="http://schemas.openxmlformats.org/officeDocument/2006/relationships/image" Target="../media/image12.png"/><Relationship Id="rId16" Type="http://schemas.openxmlformats.org/officeDocument/2006/relationships/image" Target="../media/image19.png"/><Relationship Id="rId20" Type="http://schemas.openxmlformats.org/officeDocument/2006/relationships/image" Target="../media/image21.png"/><Relationship Id="rId1" Type="http://schemas.openxmlformats.org/officeDocument/2006/relationships/customXml" Target="../ink/ink16.xml"/><Relationship Id="rId6" Type="http://schemas.openxmlformats.org/officeDocument/2006/relationships/image" Target="../media/image14.png"/><Relationship Id="rId11" Type="http://schemas.openxmlformats.org/officeDocument/2006/relationships/customXml" Target="../ink/ink21.xml"/><Relationship Id="rId24" Type="http://schemas.openxmlformats.org/officeDocument/2006/relationships/image" Target="../media/image23.png"/><Relationship Id="rId5" Type="http://schemas.openxmlformats.org/officeDocument/2006/relationships/customXml" Target="../ink/ink18.xml"/><Relationship Id="rId15" Type="http://schemas.openxmlformats.org/officeDocument/2006/relationships/customXml" Target="../ink/ink23.xml"/><Relationship Id="rId23" Type="http://schemas.openxmlformats.org/officeDocument/2006/relationships/customXml" Target="../ink/ink27.xml"/><Relationship Id="rId10" Type="http://schemas.openxmlformats.org/officeDocument/2006/relationships/image" Target="../media/image16.png"/><Relationship Id="rId19" Type="http://schemas.openxmlformats.org/officeDocument/2006/relationships/customXml" Target="../ink/ink25.xml"/><Relationship Id="rId4" Type="http://schemas.openxmlformats.org/officeDocument/2006/relationships/image" Target="../media/image13.png"/><Relationship Id="rId9" Type="http://schemas.openxmlformats.org/officeDocument/2006/relationships/customXml" Target="../ink/ink20.xml"/><Relationship Id="rId14" Type="http://schemas.openxmlformats.org/officeDocument/2006/relationships/image" Target="../media/image18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74</xdr:col>
      <xdr:colOff>12160</xdr:colOff>
      <xdr:row>17</xdr:row>
      <xdr:rowOff>132680</xdr:rowOff>
    </xdr:from>
    <xdr:to>
      <xdr:col>81</xdr:col>
      <xdr:colOff>617</xdr:colOff>
      <xdr:row>26</xdr:row>
      <xdr:rowOff>95240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7" name="Рукописный ввод 6">
              <a:extLst>
                <a:ext uri="{FF2B5EF4-FFF2-40B4-BE49-F238E27FC236}">
                  <a16:creationId xmlns:a16="http://schemas.microsoft.com/office/drawing/2014/main" id="{AEABBD7A-CE6D-C94E-933C-D56D9A6186DB}"/>
                </a:ext>
              </a:extLst>
            </xdr14:cNvPr>
            <xdr14:cNvContentPartPr/>
          </xdr14:nvContentPartPr>
          <xdr14:nvPr macro=""/>
          <xdr14:xfrm>
            <a:off x="6880320" y="2896200"/>
            <a:ext cx="553320" cy="1425600"/>
          </xdr14:xfrm>
        </xdr:contentPart>
      </mc:Choice>
      <mc:Fallback xmlns="">
        <xdr:pic>
          <xdr:nvPicPr>
            <xdr:cNvPr id="7" name="Рукописный ввод 6">
              <a:extLst>
                <a:ext uri="{FF2B5EF4-FFF2-40B4-BE49-F238E27FC236}">
                  <a16:creationId xmlns:a16="http://schemas.microsoft.com/office/drawing/2014/main" id="{AEABBD7A-CE6D-C94E-933C-D56D9A6186DB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871747" y="2887200"/>
              <a:ext cx="570823" cy="144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46</xdr:col>
      <xdr:colOff>11800</xdr:colOff>
      <xdr:row>49</xdr:row>
      <xdr:rowOff>49000</xdr:rowOff>
    </xdr:from>
    <xdr:to>
      <xdr:col>53</xdr:col>
      <xdr:colOff>1706</xdr:colOff>
      <xdr:row>58</xdr:row>
      <xdr:rowOff>81040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10" name="Рукописный ввод 9">
              <a:extLst>
                <a:ext uri="{FF2B5EF4-FFF2-40B4-BE49-F238E27FC236}">
                  <a16:creationId xmlns:a16="http://schemas.microsoft.com/office/drawing/2014/main" id="{6E38F3E8-FC47-2748-AE38-9FC4589704EA}"/>
                </a:ext>
              </a:extLst>
            </xdr14:cNvPr>
            <xdr14:cNvContentPartPr/>
          </xdr14:nvContentPartPr>
          <xdr14:nvPr macro=""/>
          <xdr14:xfrm>
            <a:off x="4136760" y="8136360"/>
            <a:ext cx="541800" cy="1495080"/>
          </xdr14:xfrm>
        </xdr:contentPart>
      </mc:Choice>
      <mc:Fallback xmlns="">
        <xdr:pic>
          <xdr:nvPicPr>
            <xdr:cNvPr id="10" name="Рукописный ввод 9">
              <a:extLst>
                <a:ext uri="{FF2B5EF4-FFF2-40B4-BE49-F238E27FC236}">
                  <a16:creationId xmlns:a16="http://schemas.microsoft.com/office/drawing/2014/main" id="{6E38F3E8-FC47-2748-AE38-9FC4589704EA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4127760" y="8127360"/>
              <a:ext cx="559440" cy="1512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51</xdr:col>
      <xdr:colOff>23000</xdr:colOff>
      <xdr:row>36</xdr:row>
      <xdr:rowOff>30360</xdr:rowOff>
    </xdr:from>
    <xdr:to>
      <xdr:col>59</xdr:col>
      <xdr:colOff>4200</xdr:colOff>
      <xdr:row>40</xdr:row>
      <xdr:rowOff>72760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3" name="Рукописный ввод 12">
              <a:extLst>
                <a:ext uri="{FF2B5EF4-FFF2-40B4-BE49-F238E27FC236}">
                  <a16:creationId xmlns:a16="http://schemas.microsoft.com/office/drawing/2014/main" id="{7FFE85D9-4170-9241-B895-C02688927BE1}"/>
                </a:ext>
              </a:extLst>
            </xdr14:cNvPr>
            <xdr14:cNvContentPartPr/>
          </xdr14:nvContentPartPr>
          <xdr14:nvPr macro=""/>
          <xdr14:xfrm>
            <a:off x="4554360" y="6004440"/>
            <a:ext cx="631440" cy="692640"/>
          </xdr14:xfrm>
        </xdr:contentPart>
      </mc:Choice>
      <mc:Fallback xmlns="">
        <xdr:pic>
          <xdr:nvPicPr>
            <xdr:cNvPr id="13" name="Рукописный ввод 12">
              <a:extLst>
                <a:ext uri="{FF2B5EF4-FFF2-40B4-BE49-F238E27FC236}">
                  <a16:creationId xmlns:a16="http://schemas.microsoft.com/office/drawing/2014/main" id="{7FFE85D9-4170-9241-B895-C02688927BE1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4545360" y="5995800"/>
              <a:ext cx="649080" cy="710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70</xdr:col>
      <xdr:colOff>25880</xdr:colOff>
      <xdr:row>12</xdr:row>
      <xdr:rowOff>137640</xdr:rowOff>
    </xdr:from>
    <xdr:to>
      <xdr:col>76</xdr:col>
      <xdr:colOff>55160</xdr:colOff>
      <xdr:row>23</xdr:row>
      <xdr:rowOff>82160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4" name="Рукописный ввод 13">
              <a:extLst>
                <a:ext uri="{FF2B5EF4-FFF2-40B4-BE49-F238E27FC236}">
                  <a16:creationId xmlns:a16="http://schemas.microsoft.com/office/drawing/2014/main" id="{EBC9AFDC-8D65-0348-9910-3675C72FE0B9}"/>
                </a:ext>
              </a:extLst>
            </xdr14:cNvPr>
            <xdr14:cNvContentPartPr/>
          </xdr14:nvContentPartPr>
          <xdr14:nvPr macro=""/>
          <xdr14:xfrm>
            <a:off x="6568920" y="2088360"/>
            <a:ext cx="516960" cy="1732680"/>
          </xdr14:xfrm>
        </xdr:contentPart>
      </mc:Choice>
      <mc:Fallback xmlns="">
        <xdr:pic>
          <xdr:nvPicPr>
            <xdr:cNvPr id="14" name="Рукописный ввод 13">
              <a:extLst>
                <a:ext uri="{FF2B5EF4-FFF2-40B4-BE49-F238E27FC236}">
                  <a16:creationId xmlns:a16="http://schemas.microsoft.com/office/drawing/2014/main" id="{EBC9AFDC-8D65-0348-9910-3675C72FE0B9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559920" y="2079360"/>
              <a:ext cx="534600" cy="17503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31923</xdr:colOff>
      <xdr:row>38</xdr:row>
      <xdr:rowOff>53921</xdr:rowOff>
    </xdr:from>
    <xdr:to>
      <xdr:col>92</xdr:col>
      <xdr:colOff>60127</xdr:colOff>
      <xdr:row>44</xdr:row>
      <xdr:rowOff>134719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Рукописный ввод 2">
              <a:extLst>
                <a:ext uri="{FF2B5EF4-FFF2-40B4-BE49-F238E27FC236}">
                  <a16:creationId xmlns:a16="http://schemas.microsoft.com/office/drawing/2014/main" id="{262291E6-0FA5-9148-B096-7E6C3F3F78EC}"/>
                </a:ext>
              </a:extLst>
            </xdr14:cNvPr>
            <xdr14:cNvContentPartPr/>
          </xdr14:nvContentPartPr>
          <xdr14:nvPr macro=""/>
          <xdr14:xfrm>
            <a:off x="9955440" y="6412680"/>
            <a:ext cx="816480" cy="1079280"/>
          </xdr14:xfrm>
        </xdr:contentPart>
      </mc:Choice>
      <mc:Fallback xmlns="">
        <xdr:pic>
          <xdr:nvPicPr>
            <xdr:cNvPr id="3" name="Рукописный ввод 2">
              <a:extLst>
                <a:ext uri="{FF2B5EF4-FFF2-40B4-BE49-F238E27FC236}">
                  <a16:creationId xmlns:a16="http://schemas.microsoft.com/office/drawing/2014/main" id="{262291E6-0FA5-9148-B096-7E6C3F3F78EC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946270" y="6404005"/>
              <a:ext cx="834453" cy="109699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82</xdr:col>
      <xdr:colOff>40563</xdr:colOff>
      <xdr:row>43</xdr:row>
      <xdr:rowOff>158212</xdr:rowOff>
    </xdr:from>
    <xdr:to>
      <xdr:col>85</xdr:col>
      <xdr:colOff>553</xdr:colOff>
      <xdr:row>44</xdr:row>
      <xdr:rowOff>146239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8" name="Рукописный ввод 7">
              <a:extLst>
                <a:ext uri="{FF2B5EF4-FFF2-40B4-BE49-F238E27FC236}">
                  <a16:creationId xmlns:a16="http://schemas.microsoft.com/office/drawing/2014/main" id="{0C6B763B-2049-B54F-96EA-A017E1E4F707}"/>
                </a:ext>
              </a:extLst>
            </xdr14:cNvPr>
            <xdr14:cNvContentPartPr/>
          </xdr14:nvContentPartPr>
          <xdr14:nvPr macro=""/>
          <xdr14:xfrm>
            <a:off x="9964080" y="7349040"/>
            <a:ext cx="184320" cy="154440"/>
          </xdr14:xfrm>
        </xdr:contentPart>
      </mc:Choice>
      <mc:Fallback xmlns="">
        <xdr:pic>
          <xdr:nvPicPr>
            <xdr:cNvPr id="8" name="Рукописный ввод 7">
              <a:extLst>
                <a:ext uri="{FF2B5EF4-FFF2-40B4-BE49-F238E27FC236}">
                  <a16:creationId xmlns:a16="http://schemas.microsoft.com/office/drawing/2014/main" id="{0C6B763B-2049-B54F-96EA-A017E1E4F707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9955440" y="7340061"/>
              <a:ext cx="201960" cy="17203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45</xdr:col>
      <xdr:colOff>39748</xdr:colOff>
      <xdr:row>5</xdr:row>
      <xdr:rowOff>147711</xdr:rowOff>
    </xdr:from>
    <xdr:to>
      <xdr:col>54</xdr:col>
      <xdr:colOff>13529</xdr:colOff>
      <xdr:row>8</xdr:row>
      <xdr:rowOff>2468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9" name="Рукописный ввод 8">
              <a:extLst>
                <a:ext uri="{FF2B5EF4-FFF2-40B4-BE49-F238E27FC236}">
                  <a16:creationId xmlns:a16="http://schemas.microsoft.com/office/drawing/2014/main" id="{0E86E059-92B1-204D-96B8-4B62B049212B}"/>
                </a:ext>
              </a:extLst>
            </xdr14:cNvPr>
            <xdr14:cNvContentPartPr/>
          </xdr14:nvContentPartPr>
          <xdr14:nvPr macro=""/>
          <xdr14:xfrm>
            <a:off x="5805000" y="1006560"/>
            <a:ext cx="860040" cy="340560"/>
          </xdr14:xfrm>
        </xdr:contentPart>
      </mc:Choice>
      <mc:Fallback xmlns="">
        <xdr:pic>
          <xdr:nvPicPr>
            <xdr:cNvPr id="9" name="Рукописный ввод 8">
              <a:extLst>
                <a:ext uri="{FF2B5EF4-FFF2-40B4-BE49-F238E27FC236}">
                  <a16:creationId xmlns:a16="http://schemas.microsoft.com/office/drawing/2014/main" id="{0E86E059-92B1-204D-96B8-4B62B049212B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5796288" y="997819"/>
              <a:ext cx="877115" cy="35769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45</xdr:col>
      <xdr:colOff>26428</xdr:colOff>
      <xdr:row>7</xdr:row>
      <xdr:rowOff>51710</xdr:rowOff>
    </xdr:from>
    <xdr:to>
      <xdr:col>48</xdr:col>
      <xdr:colOff>468</xdr:colOff>
      <xdr:row>8</xdr:row>
      <xdr:rowOff>2146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4" name="Рукописный ввод 13">
              <a:extLst>
                <a:ext uri="{FF2B5EF4-FFF2-40B4-BE49-F238E27FC236}">
                  <a16:creationId xmlns:a16="http://schemas.microsoft.com/office/drawing/2014/main" id="{C16679A9-A0D3-8249-8A04-55F9395C605E}"/>
                </a:ext>
              </a:extLst>
            </xdr14:cNvPr>
            <xdr14:cNvContentPartPr/>
          </xdr14:nvContentPartPr>
          <xdr14:nvPr macro=""/>
          <xdr14:xfrm>
            <a:off x="5791680" y="1239480"/>
            <a:ext cx="193320" cy="110520"/>
          </xdr14:xfrm>
        </xdr:contentPart>
      </mc:Choice>
      <mc:Fallback xmlns="">
        <xdr:pic>
          <xdr:nvPicPr>
            <xdr:cNvPr id="14" name="Рукописный ввод 13">
              <a:extLst>
                <a:ext uri="{FF2B5EF4-FFF2-40B4-BE49-F238E27FC236}">
                  <a16:creationId xmlns:a16="http://schemas.microsoft.com/office/drawing/2014/main" id="{C16679A9-A0D3-8249-8A04-55F9395C605E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782697" y="1230840"/>
              <a:ext cx="210927" cy="128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18583</xdr:colOff>
      <xdr:row>53</xdr:row>
      <xdr:rowOff>27090</xdr:rowOff>
    </xdr:from>
    <xdr:to>
      <xdr:col>71</xdr:col>
      <xdr:colOff>34905</xdr:colOff>
      <xdr:row>59</xdr:row>
      <xdr:rowOff>143427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9" name="Рукописный ввод 18">
              <a:extLst>
                <a:ext uri="{FF2B5EF4-FFF2-40B4-BE49-F238E27FC236}">
                  <a16:creationId xmlns:a16="http://schemas.microsoft.com/office/drawing/2014/main" id="{3C626CFD-34CD-4E4F-BD46-7F14AA3CCA74}"/>
                </a:ext>
              </a:extLst>
            </xdr14:cNvPr>
            <xdr14:cNvContentPartPr/>
          </xdr14:nvContentPartPr>
          <xdr14:nvPr macro=""/>
          <xdr14:xfrm>
            <a:off x="6597000" y="8780040"/>
            <a:ext cx="1788840" cy="1267560"/>
          </xdr14:xfrm>
        </xdr:contentPart>
      </mc:Choice>
      <mc:Fallback xmlns="">
        <xdr:pic>
          <xdr:nvPicPr>
            <xdr:cNvPr id="19" name="Рукописный ввод 18">
              <a:extLst>
                <a:ext uri="{FF2B5EF4-FFF2-40B4-BE49-F238E27FC236}">
                  <a16:creationId xmlns:a16="http://schemas.microsoft.com/office/drawing/2014/main" id="{3C626CFD-34CD-4E4F-BD46-7F14AA3CCA74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588694" y="8771458"/>
              <a:ext cx="1805797" cy="128508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80</xdr:col>
      <xdr:colOff>53239</xdr:colOff>
      <xdr:row>62</xdr:row>
      <xdr:rowOff>106066</xdr:rowOff>
    </xdr:from>
    <xdr:to>
      <xdr:col>95</xdr:col>
      <xdr:colOff>3452</xdr:colOff>
      <xdr:row>68</xdr:row>
      <xdr:rowOff>143143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24" name="Рукописный ввод 23">
              <a:extLst>
                <a:ext uri="{FF2B5EF4-FFF2-40B4-BE49-F238E27FC236}">
                  <a16:creationId xmlns:a16="http://schemas.microsoft.com/office/drawing/2014/main" id="{EEAAB5FE-1481-AE44-AFFB-D37AC5A79781}"/>
                </a:ext>
              </a:extLst>
            </xdr14:cNvPr>
            <xdr14:cNvContentPartPr/>
          </xdr14:nvContentPartPr>
          <xdr14:nvPr macro=""/>
          <xdr14:xfrm>
            <a:off x="9272160" y="10558440"/>
            <a:ext cx="1256760" cy="1023840"/>
          </xdr14:xfrm>
        </xdr:contentPart>
      </mc:Choice>
      <mc:Fallback xmlns="">
        <xdr:pic>
          <xdr:nvPicPr>
            <xdr:cNvPr id="24" name="Рукописный ввод 23">
              <a:extLst>
                <a:ext uri="{FF2B5EF4-FFF2-40B4-BE49-F238E27FC236}">
                  <a16:creationId xmlns:a16="http://schemas.microsoft.com/office/drawing/2014/main" id="{EEAAB5FE-1481-AE44-AFFB-D37AC5A79781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9263862" y="10549860"/>
              <a:ext cx="1273701" cy="104135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77</xdr:col>
      <xdr:colOff>14040</xdr:colOff>
      <xdr:row>75</xdr:row>
      <xdr:rowOff>387640</xdr:rowOff>
    </xdr:from>
    <xdr:to>
      <xdr:col>93</xdr:col>
      <xdr:colOff>18959</xdr:colOff>
      <xdr:row>85</xdr:row>
      <xdr:rowOff>110254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37" name="Рукописный ввод 36">
              <a:extLst>
                <a:ext uri="{FF2B5EF4-FFF2-40B4-BE49-F238E27FC236}">
                  <a16:creationId xmlns:a16="http://schemas.microsoft.com/office/drawing/2014/main" id="{E81BECE9-97E2-784A-9CD9-127DC67073A2}"/>
                </a:ext>
              </a:extLst>
            </xdr14:cNvPr>
            <xdr14:cNvContentPartPr/>
          </xdr14:nvContentPartPr>
          <xdr14:nvPr macro=""/>
          <xdr14:xfrm>
            <a:off x="9013680" y="12978000"/>
            <a:ext cx="1384560" cy="2189520"/>
          </xdr14:xfrm>
        </xdr:contentPart>
      </mc:Choice>
      <mc:Fallback xmlns="">
        <xdr:pic>
          <xdr:nvPicPr>
            <xdr:cNvPr id="37" name="Рукописный ввод 36">
              <a:extLst>
                <a:ext uri="{FF2B5EF4-FFF2-40B4-BE49-F238E27FC236}">
                  <a16:creationId xmlns:a16="http://schemas.microsoft.com/office/drawing/2014/main" id="{E81BECE9-97E2-784A-9CD9-127DC67073A2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005377" y="12969387"/>
              <a:ext cx="1401512" cy="220710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42045</xdr:colOff>
      <xdr:row>139</xdr:row>
      <xdr:rowOff>165099</xdr:rowOff>
    </xdr:from>
    <xdr:to>
      <xdr:col>33</xdr:col>
      <xdr:colOff>165101</xdr:colOff>
      <xdr:row>158</xdr:row>
      <xdr:rowOff>114048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38" name="Рукописный ввод 37">
              <a:extLst>
                <a:ext uri="{FF2B5EF4-FFF2-40B4-BE49-F238E27FC236}">
                  <a16:creationId xmlns:a16="http://schemas.microsoft.com/office/drawing/2014/main" id="{A4FF3E33-5BB0-AD4C-A09C-272C9E66C01C}"/>
                </a:ext>
              </a:extLst>
            </xdr14:cNvPr>
            <xdr14:cNvContentPartPr/>
          </xdr14:nvContentPartPr>
          <xdr14:nvPr macro=""/>
          <xdr14:xfrm>
            <a:off x="2823345" y="24790399"/>
            <a:ext cx="1723256" cy="3085849"/>
          </xdr14:xfrm>
        </xdr:contentPart>
      </mc:Choice>
      <mc:Fallback xmlns="">
        <xdr:pic>
          <xdr:nvPicPr>
            <xdr:cNvPr id="38" name="Рукописный ввод 37">
              <a:extLst>
                <a:ext uri="{FF2B5EF4-FFF2-40B4-BE49-F238E27FC236}">
                  <a16:creationId xmlns:a16="http://schemas.microsoft.com/office/drawing/2014/main" id="{A4FF3E33-5BB0-AD4C-A09C-272C9E66C01C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2271353" y="24450425"/>
              <a:ext cx="2007490" cy="351984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246144</xdr:colOff>
      <xdr:row>119</xdr:row>
      <xdr:rowOff>7945</xdr:rowOff>
    </xdr:from>
    <xdr:to>
      <xdr:col>38</xdr:col>
      <xdr:colOff>161589</xdr:colOff>
      <xdr:row>155</xdr:row>
      <xdr:rowOff>67561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45" name="Рукописный ввод 44">
              <a:extLst>
                <a:ext uri="{FF2B5EF4-FFF2-40B4-BE49-F238E27FC236}">
                  <a16:creationId xmlns:a16="http://schemas.microsoft.com/office/drawing/2014/main" id="{3A9C09F9-F556-6949-942B-166C500D05AE}"/>
                </a:ext>
              </a:extLst>
            </xdr14:cNvPr>
            <xdr14:cNvContentPartPr/>
          </xdr14:nvContentPartPr>
          <xdr14:nvPr macro=""/>
          <xdr14:xfrm>
            <a:off x="3426480" y="21245760"/>
            <a:ext cx="1633680" cy="5822640"/>
          </xdr14:xfrm>
        </xdr:contentPart>
      </mc:Choice>
      <mc:Fallback xmlns="">
        <xdr:pic>
          <xdr:nvPicPr>
            <xdr:cNvPr id="45" name="Рукописный ввод 44">
              <a:extLst>
                <a:ext uri="{FF2B5EF4-FFF2-40B4-BE49-F238E27FC236}">
                  <a16:creationId xmlns:a16="http://schemas.microsoft.com/office/drawing/2014/main" id="{3A9C09F9-F556-6949-942B-166C500D05AE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3417979" y="21237408"/>
              <a:ext cx="1651037" cy="583969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17756</xdr:colOff>
      <xdr:row>139</xdr:row>
      <xdr:rowOff>143644</xdr:rowOff>
    </xdr:from>
    <xdr:to>
      <xdr:col>22</xdr:col>
      <xdr:colOff>26418</xdr:colOff>
      <xdr:row>141</xdr:row>
      <xdr:rowOff>138115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48" name="Рукописный ввод 47">
              <a:extLst>
                <a:ext uri="{FF2B5EF4-FFF2-40B4-BE49-F238E27FC236}">
                  <a16:creationId xmlns:a16="http://schemas.microsoft.com/office/drawing/2014/main" id="{55534A0E-12C3-B449-B152-3279FB223102}"/>
                </a:ext>
              </a:extLst>
            </xdr14:cNvPr>
            <xdr14:cNvContentPartPr/>
          </xdr14:nvContentPartPr>
          <xdr14:nvPr macro=""/>
          <xdr14:xfrm>
            <a:off x="2799056" y="24768944"/>
            <a:ext cx="300762" cy="324671"/>
          </xdr14:xfrm>
        </xdr:contentPart>
      </mc:Choice>
      <mc:Fallback xmlns="">
        <xdr:pic>
          <xdr:nvPicPr>
            <xdr:cNvPr id="48" name="Рукописный ввод 47">
              <a:extLst>
                <a:ext uri="{FF2B5EF4-FFF2-40B4-BE49-F238E27FC236}">
                  <a16:creationId xmlns:a16="http://schemas.microsoft.com/office/drawing/2014/main" id="{55534A0E-12C3-B449-B152-3279FB223102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2277854" y="24460685"/>
              <a:ext cx="313646" cy="33128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60</xdr:col>
      <xdr:colOff>40536</xdr:colOff>
      <xdr:row>98</xdr:row>
      <xdr:rowOff>143710</xdr:rowOff>
    </xdr:from>
    <xdr:to>
      <xdr:col>81</xdr:col>
      <xdr:colOff>141122</xdr:colOff>
      <xdr:row>101</xdr:row>
      <xdr:rowOff>156198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65" name="Рукописный ввод 64">
              <a:extLst>
                <a:ext uri="{FF2B5EF4-FFF2-40B4-BE49-F238E27FC236}">
                  <a16:creationId xmlns:a16="http://schemas.microsoft.com/office/drawing/2014/main" id="{F83DDBF2-E30A-5A44-A258-19347422A0DB}"/>
                </a:ext>
              </a:extLst>
            </xdr14:cNvPr>
            <xdr14:cNvContentPartPr/>
          </xdr14:nvContentPartPr>
          <xdr14:nvPr macro=""/>
          <xdr14:xfrm>
            <a:off x="7737840" y="17448840"/>
            <a:ext cx="1922760" cy="1127880"/>
          </xdr14:xfrm>
        </xdr:contentPart>
      </mc:Choice>
      <mc:Fallback xmlns="">
        <xdr:pic>
          <xdr:nvPicPr>
            <xdr:cNvPr id="65" name="Рукописный ввод 64">
              <a:extLst>
                <a:ext uri="{FF2B5EF4-FFF2-40B4-BE49-F238E27FC236}">
                  <a16:creationId xmlns:a16="http://schemas.microsoft.com/office/drawing/2014/main" id="{F83DDBF2-E30A-5A44-A258-19347422A0DB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28842" y="17440200"/>
              <a:ext cx="1940397" cy="11455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4669</xdr:colOff>
      <xdr:row>7</xdr:row>
      <xdr:rowOff>69269</xdr:rowOff>
    </xdr:from>
    <xdr:to>
      <xdr:col>54</xdr:col>
      <xdr:colOff>51583</xdr:colOff>
      <xdr:row>12</xdr:row>
      <xdr:rowOff>113960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2" name="Рукописный ввод 11">
              <a:extLst>
                <a:ext uri="{FF2B5EF4-FFF2-40B4-BE49-F238E27FC236}">
                  <a16:creationId xmlns:a16="http://schemas.microsoft.com/office/drawing/2014/main" id="{DCDD38ED-2D21-7544-B1E4-8021B16DB630}"/>
                </a:ext>
              </a:extLst>
            </xdr14:cNvPr>
            <xdr14:cNvContentPartPr/>
          </xdr14:nvContentPartPr>
          <xdr14:nvPr macro=""/>
          <xdr14:xfrm>
            <a:off x="2109240" y="1284840"/>
            <a:ext cx="1861200" cy="861120"/>
          </xdr14:xfrm>
        </xdr:contentPart>
      </mc:Choice>
      <mc:Fallback xmlns="">
        <xdr:pic>
          <xdr:nvPicPr>
            <xdr:cNvPr id="12" name="Рукописный ввод 11">
              <a:extLst>
                <a:ext uri="{FF2B5EF4-FFF2-40B4-BE49-F238E27FC236}">
                  <a16:creationId xmlns:a16="http://schemas.microsoft.com/office/drawing/2014/main" id="{DCDD38ED-2D21-7544-B1E4-8021B16DB630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00240" y="1275840"/>
              <a:ext cx="1878840" cy="878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18400</xdr:colOff>
      <xdr:row>90</xdr:row>
      <xdr:rowOff>152634</xdr:rowOff>
    </xdr:from>
    <xdr:to>
      <xdr:col>64</xdr:col>
      <xdr:colOff>442</xdr:colOff>
      <xdr:row>97</xdr:row>
      <xdr:rowOff>136074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6" name="Рукописный ввод 35">
              <a:extLst>
                <a:ext uri="{FF2B5EF4-FFF2-40B4-BE49-F238E27FC236}">
                  <a16:creationId xmlns:a16="http://schemas.microsoft.com/office/drawing/2014/main" id="{B7594656-B575-4D4E-8C45-342716DF2492}"/>
                </a:ext>
              </a:extLst>
            </xdr14:cNvPr>
            <xdr14:cNvContentPartPr/>
          </xdr14:nvContentPartPr>
          <xdr14:nvPr macro=""/>
          <xdr14:xfrm>
            <a:off x="4082400" y="14920920"/>
            <a:ext cx="555120" cy="1126440"/>
          </xdr14:xfrm>
        </xdr:contentPart>
      </mc:Choice>
      <mc:Fallback xmlns="">
        <xdr:pic>
          <xdr:nvPicPr>
            <xdr:cNvPr id="36" name="Рукописный ввод 35">
              <a:extLst>
                <a:ext uri="{FF2B5EF4-FFF2-40B4-BE49-F238E27FC236}">
                  <a16:creationId xmlns:a16="http://schemas.microsoft.com/office/drawing/2014/main" id="{B7594656-B575-4D4E-8C45-342716DF2492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4073406" y="14911920"/>
              <a:ext cx="572749" cy="1144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4000</xdr:colOff>
      <xdr:row>101</xdr:row>
      <xdr:rowOff>21491</xdr:rowOff>
    </xdr:from>
    <xdr:to>
      <xdr:col>68</xdr:col>
      <xdr:colOff>42863</xdr:colOff>
      <xdr:row>105</xdr:row>
      <xdr:rowOff>116583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39" name="Рукописный ввод 38">
              <a:extLst>
                <a:ext uri="{FF2B5EF4-FFF2-40B4-BE49-F238E27FC236}">
                  <a16:creationId xmlns:a16="http://schemas.microsoft.com/office/drawing/2014/main" id="{7B726C8C-F23F-4E48-A644-148A3EAC9972}"/>
                </a:ext>
              </a:extLst>
            </xdr14:cNvPr>
            <xdr14:cNvContentPartPr/>
          </xdr14:nvContentPartPr>
          <xdr14:nvPr macro=""/>
          <xdr14:xfrm>
            <a:off x="4068000" y="16585920"/>
            <a:ext cx="909720" cy="911520"/>
          </xdr14:xfrm>
        </xdr:contentPart>
      </mc:Choice>
      <mc:Fallback xmlns="">
        <xdr:pic>
          <xdr:nvPicPr>
            <xdr:cNvPr id="39" name="Рукописный ввод 38">
              <a:extLst>
                <a:ext uri="{FF2B5EF4-FFF2-40B4-BE49-F238E27FC236}">
                  <a16:creationId xmlns:a16="http://schemas.microsoft.com/office/drawing/2014/main" id="{7B726C8C-F23F-4E48-A644-148A3EAC9972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4059000" y="16576920"/>
              <a:ext cx="927360" cy="929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72</xdr:col>
      <xdr:colOff>40937</xdr:colOff>
      <xdr:row>126</xdr:row>
      <xdr:rowOff>73229</xdr:rowOff>
    </xdr:from>
    <xdr:to>
      <xdr:col>88</xdr:col>
      <xdr:colOff>7314</xdr:colOff>
      <xdr:row>133</xdr:row>
      <xdr:rowOff>358186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4" name="Рукописный ввод 53">
              <a:extLst>
                <a:ext uri="{FF2B5EF4-FFF2-40B4-BE49-F238E27FC236}">
                  <a16:creationId xmlns:a16="http://schemas.microsoft.com/office/drawing/2014/main" id="{FF14925C-FF7D-8D4B-A46E-9068A2825BED}"/>
                </a:ext>
              </a:extLst>
            </xdr14:cNvPr>
            <xdr14:cNvContentPartPr/>
          </xdr14:nvContentPartPr>
          <xdr14:nvPr macro=""/>
          <xdr14:xfrm>
            <a:off x="5266080" y="20719800"/>
            <a:ext cx="1127520" cy="2271600"/>
          </xdr14:xfrm>
        </xdr:contentPart>
      </mc:Choice>
      <mc:Fallback xmlns="">
        <xdr:pic>
          <xdr:nvPicPr>
            <xdr:cNvPr id="54" name="Рукописный ввод 53">
              <a:extLst>
                <a:ext uri="{FF2B5EF4-FFF2-40B4-BE49-F238E27FC236}">
                  <a16:creationId xmlns:a16="http://schemas.microsoft.com/office/drawing/2014/main" id="{FF14925C-FF7D-8D4B-A46E-9068A2825BED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257080" y="20710801"/>
              <a:ext cx="1145160" cy="228923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27783</xdr:colOff>
      <xdr:row>146</xdr:row>
      <xdr:rowOff>88337</xdr:rowOff>
    </xdr:from>
    <xdr:to>
      <xdr:col>85</xdr:col>
      <xdr:colOff>62864</xdr:colOff>
      <xdr:row>149</xdr:row>
      <xdr:rowOff>123671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57" name="Рукописный ввод 56">
              <a:extLst>
                <a:ext uri="{FF2B5EF4-FFF2-40B4-BE49-F238E27FC236}">
                  <a16:creationId xmlns:a16="http://schemas.microsoft.com/office/drawing/2014/main" id="{893E257F-241A-7148-A1B6-49341D19F1BF}"/>
                </a:ext>
              </a:extLst>
            </xdr14:cNvPr>
            <xdr14:cNvContentPartPr/>
          </xdr14:nvContentPartPr>
          <xdr14:nvPr macro=""/>
          <xdr14:xfrm>
            <a:off x="4454640" y="25125480"/>
            <a:ext cx="1786320" cy="897120"/>
          </xdr14:xfrm>
        </xdr:contentPart>
      </mc:Choice>
      <mc:Fallback xmlns="">
        <xdr:pic>
          <xdr:nvPicPr>
            <xdr:cNvPr id="57" name="Рукописный ввод 56">
              <a:extLst>
                <a:ext uri="{FF2B5EF4-FFF2-40B4-BE49-F238E27FC236}">
                  <a16:creationId xmlns:a16="http://schemas.microsoft.com/office/drawing/2014/main" id="{893E257F-241A-7148-A1B6-49341D19F1BF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4446000" y="25116837"/>
              <a:ext cx="1803960" cy="91476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37503</xdr:colOff>
      <xdr:row>147</xdr:row>
      <xdr:rowOff>126363</xdr:rowOff>
    </xdr:from>
    <xdr:to>
      <xdr:col>83</xdr:col>
      <xdr:colOff>36091</xdr:colOff>
      <xdr:row>149</xdr:row>
      <xdr:rowOff>697588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60" name="Рукописный ввод 59">
              <a:extLst>
                <a:ext uri="{FF2B5EF4-FFF2-40B4-BE49-F238E27FC236}">
                  <a16:creationId xmlns:a16="http://schemas.microsoft.com/office/drawing/2014/main" id="{752CF719-63CB-BF4B-AC6F-A385BAA3FFA0}"/>
                </a:ext>
              </a:extLst>
            </xdr14:cNvPr>
            <xdr14:cNvContentPartPr/>
          </xdr14:nvContentPartPr>
          <xdr14:nvPr macro=""/>
          <xdr14:xfrm>
            <a:off x="4464360" y="25317720"/>
            <a:ext cx="1595160" cy="1285200"/>
          </xdr14:xfrm>
        </xdr:contentPart>
      </mc:Choice>
      <mc:Fallback xmlns="">
        <xdr:pic>
          <xdr:nvPicPr>
            <xdr:cNvPr id="60" name="Рукописный ввод 59">
              <a:extLst>
                <a:ext uri="{FF2B5EF4-FFF2-40B4-BE49-F238E27FC236}">
                  <a16:creationId xmlns:a16="http://schemas.microsoft.com/office/drawing/2014/main" id="{752CF719-63CB-BF4B-AC6F-A385BAA3FFA0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4455360" y="25308720"/>
              <a:ext cx="1612800" cy="1302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71703</xdr:colOff>
      <xdr:row>148</xdr:row>
      <xdr:rowOff>14197</xdr:rowOff>
    </xdr:from>
    <xdr:to>
      <xdr:col>85</xdr:col>
      <xdr:colOff>7949</xdr:colOff>
      <xdr:row>151</xdr:row>
      <xdr:rowOff>251480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62" name="Рукописный ввод 61">
              <a:extLst>
                <a:ext uri="{FF2B5EF4-FFF2-40B4-BE49-F238E27FC236}">
                  <a16:creationId xmlns:a16="http://schemas.microsoft.com/office/drawing/2014/main" id="{113C0A0C-66E3-9344-B57C-80544ED5CAF3}"/>
                </a:ext>
              </a:extLst>
            </xdr14:cNvPr>
            <xdr14:cNvContentPartPr/>
          </xdr14:nvContentPartPr>
          <xdr14:nvPr macro=""/>
          <xdr14:xfrm>
            <a:off x="4498560" y="25368840"/>
            <a:ext cx="1677960" cy="2060640"/>
          </xdr14:xfrm>
        </xdr:contentPart>
      </mc:Choice>
      <mc:Fallback xmlns="">
        <xdr:pic>
          <xdr:nvPicPr>
            <xdr:cNvPr id="62" name="Рукописный ввод 61">
              <a:extLst>
                <a:ext uri="{FF2B5EF4-FFF2-40B4-BE49-F238E27FC236}">
                  <a16:creationId xmlns:a16="http://schemas.microsoft.com/office/drawing/2014/main" id="{113C0A0C-66E3-9344-B57C-80544ED5CAF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4489560" y="25360200"/>
              <a:ext cx="1695600" cy="2078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27063</xdr:colOff>
      <xdr:row>148</xdr:row>
      <xdr:rowOff>37597</xdr:rowOff>
    </xdr:from>
    <xdr:to>
      <xdr:col>64</xdr:col>
      <xdr:colOff>8069</xdr:colOff>
      <xdr:row>149</xdr:row>
      <xdr:rowOff>159311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68" name="Рукописный ввод 67">
              <a:extLst>
                <a:ext uri="{FF2B5EF4-FFF2-40B4-BE49-F238E27FC236}">
                  <a16:creationId xmlns:a16="http://schemas.microsoft.com/office/drawing/2014/main" id="{B3EB1AAD-0674-9844-80FB-7A9AD80F798F}"/>
                </a:ext>
              </a:extLst>
            </xdr14:cNvPr>
            <xdr14:cNvContentPartPr/>
          </xdr14:nvContentPartPr>
          <xdr14:nvPr macro=""/>
          <xdr14:xfrm>
            <a:off x="4453920" y="25392240"/>
            <a:ext cx="198720" cy="666000"/>
          </xdr14:xfrm>
        </xdr:contentPart>
      </mc:Choice>
      <mc:Fallback xmlns="">
        <xdr:pic>
          <xdr:nvPicPr>
            <xdr:cNvPr id="68" name="Рукописный ввод 67">
              <a:extLst>
                <a:ext uri="{FF2B5EF4-FFF2-40B4-BE49-F238E27FC236}">
                  <a16:creationId xmlns:a16="http://schemas.microsoft.com/office/drawing/2014/main" id="{B3EB1AAD-0674-9844-80FB-7A9AD80F798F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4445280" y="25383240"/>
              <a:ext cx="216360" cy="683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49383</xdr:colOff>
      <xdr:row>150</xdr:row>
      <xdr:rowOff>41986</xdr:rowOff>
    </xdr:from>
    <xdr:to>
      <xdr:col>62</xdr:col>
      <xdr:colOff>31891</xdr:colOff>
      <xdr:row>150</xdr:row>
      <xdr:rowOff>176986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71" name="Рукописный ввод 70">
              <a:extLst>
                <a:ext uri="{FF2B5EF4-FFF2-40B4-BE49-F238E27FC236}">
                  <a16:creationId xmlns:a16="http://schemas.microsoft.com/office/drawing/2014/main" id="{30B18FC4-ECD6-7E4E-AEB1-79B2E5314743}"/>
                </a:ext>
              </a:extLst>
            </xdr14:cNvPr>
            <xdr14:cNvContentPartPr/>
          </xdr14:nvContentPartPr>
          <xdr14:nvPr macro=""/>
          <xdr14:xfrm>
            <a:off x="4476240" y="26485200"/>
            <a:ext cx="55080" cy="135000"/>
          </xdr14:xfrm>
        </xdr:contentPart>
      </mc:Choice>
      <mc:Fallback xmlns="">
        <xdr:pic>
          <xdr:nvPicPr>
            <xdr:cNvPr id="71" name="Рукописный ввод 70">
              <a:extLst>
                <a:ext uri="{FF2B5EF4-FFF2-40B4-BE49-F238E27FC236}">
                  <a16:creationId xmlns:a16="http://schemas.microsoft.com/office/drawing/2014/main" id="{30B18FC4-ECD6-7E4E-AEB1-79B2E531474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4467600" y="26476560"/>
              <a:ext cx="72720" cy="152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61</xdr:col>
      <xdr:colOff>61623</xdr:colOff>
      <xdr:row>151</xdr:row>
      <xdr:rowOff>290420</xdr:rowOff>
    </xdr:from>
    <xdr:to>
      <xdr:col>63</xdr:col>
      <xdr:colOff>62640</xdr:colOff>
      <xdr:row>151</xdr:row>
      <xdr:rowOff>445220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4" name="Рукописный ввод 73">
              <a:extLst>
                <a:ext uri="{FF2B5EF4-FFF2-40B4-BE49-F238E27FC236}">
                  <a16:creationId xmlns:a16="http://schemas.microsoft.com/office/drawing/2014/main" id="{E2B74FD9-E230-B04F-B28D-91DF90438A51}"/>
                </a:ext>
              </a:extLst>
            </xdr14:cNvPr>
            <xdr14:cNvContentPartPr/>
          </xdr14:nvContentPartPr>
          <xdr14:nvPr macro=""/>
          <xdr14:xfrm>
            <a:off x="4488480" y="27277920"/>
            <a:ext cx="146160" cy="154800"/>
          </xdr14:xfrm>
        </xdr:contentPart>
      </mc:Choice>
      <mc:Fallback xmlns="">
        <xdr:pic>
          <xdr:nvPicPr>
            <xdr:cNvPr id="74" name="Рукописный ввод 73">
              <a:extLst>
                <a:ext uri="{FF2B5EF4-FFF2-40B4-BE49-F238E27FC236}">
                  <a16:creationId xmlns:a16="http://schemas.microsoft.com/office/drawing/2014/main" id="{E2B74FD9-E230-B04F-B28D-91DF90438A51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4479480" y="27268920"/>
              <a:ext cx="163800" cy="172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16080</xdr:colOff>
      <xdr:row>177</xdr:row>
      <xdr:rowOff>24671</xdr:rowOff>
    </xdr:from>
    <xdr:to>
      <xdr:col>39</xdr:col>
      <xdr:colOff>38554</xdr:colOff>
      <xdr:row>186</xdr:row>
      <xdr:rowOff>50180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3" name="Рукописный ввод 82">
              <a:extLst>
                <a:ext uri="{FF2B5EF4-FFF2-40B4-BE49-F238E27FC236}">
                  <a16:creationId xmlns:a16="http://schemas.microsoft.com/office/drawing/2014/main" id="{7FCF9C60-BDEE-0840-920F-0C57344E750C}"/>
                </a:ext>
              </a:extLst>
            </xdr14:cNvPr>
            <xdr14:cNvContentPartPr/>
          </xdr14:nvContentPartPr>
          <xdr14:nvPr macro=""/>
          <xdr14:xfrm>
            <a:off x="1540080" y="31638600"/>
            <a:ext cx="1328760" cy="1495080"/>
          </xdr14:xfrm>
        </xdr:contentPart>
      </mc:Choice>
      <mc:Fallback xmlns="">
        <xdr:pic>
          <xdr:nvPicPr>
            <xdr:cNvPr id="83" name="Рукописный ввод 82">
              <a:extLst>
                <a:ext uri="{FF2B5EF4-FFF2-40B4-BE49-F238E27FC236}">
                  <a16:creationId xmlns:a16="http://schemas.microsoft.com/office/drawing/2014/main" id="{7FCF9C60-BDEE-0840-920F-0C57344E750C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1531440" y="31629600"/>
              <a:ext cx="1346400" cy="1512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50</xdr:col>
      <xdr:colOff>76000</xdr:colOff>
      <xdr:row>150</xdr:row>
      <xdr:rowOff>385120</xdr:rowOff>
    </xdr:from>
    <xdr:to>
      <xdr:col>85</xdr:col>
      <xdr:colOff>16160</xdr:colOff>
      <xdr:row>156</xdr:row>
      <xdr:rowOff>84080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6" name="Рукописный ввод 5">
              <a:extLst>
                <a:ext uri="{FF2B5EF4-FFF2-40B4-BE49-F238E27FC236}">
                  <a16:creationId xmlns:a16="http://schemas.microsoft.com/office/drawing/2014/main" id="{A9600A41-617B-D741-B96F-2EC4B983A055}"/>
                </a:ext>
              </a:extLst>
            </xdr14:cNvPr>
            <xdr14:cNvContentPartPr/>
          </xdr14:nvContentPartPr>
          <xdr14:nvPr macro=""/>
          <xdr14:xfrm>
            <a:off x="4140000" y="27827280"/>
            <a:ext cx="2784960" cy="1446480"/>
          </xdr14:xfrm>
        </xdr:contentPart>
      </mc:Choice>
      <mc:Fallback xmlns="">
        <xdr:pic>
          <xdr:nvPicPr>
            <xdr:cNvPr id="6" name="Рукописный ввод 5">
              <a:extLst>
                <a:ext uri="{FF2B5EF4-FFF2-40B4-BE49-F238E27FC236}">
                  <a16:creationId xmlns:a16="http://schemas.microsoft.com/office/drawing/2014/main" id="{A9600A41-617B-D741-B96F-2EC4B983A055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4131360" y="27818280"/>
              <a:ext cx="2802600" cy="1464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76200</xdr:colOff>
      <xdr:row>164</xdr:row>
      <xdr:rowOff>32800</xdr:rowOff>
    </xdr:from>
    <xdr:to>
      <xdr:col>7</xdr:col>
      <xdr:colOff>26480</xdr:colOff>
      <xdr:row>188</xdr:row>
      <xdr:rowOff>97840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5" name="Рукописный ввод 14">
              <a:extLst>
                <a:ext uri="{FF2B5EF4-FFF2-40B4-BE49-F238E27FC236}">
                  <a16:creationId xmlns:a16="http://schemas.microsoft.com/office/drawing/2014/main" id="{07D62ACB-993C-7941-A8F6-A24AA7321923}"/>
                </a:ext>
              </a:extLst>
            </xdr14:cNvPr>
            <xdr14:cNvContentPartPr/>
          </xdr14:nvContentPartPr>
          <xdr14:nvPr macro=""/>
          <xdr14:xfrm>
            <a:off x="320040" y="30522960"/>
            <a:ext cx="275400" cy="3966480"/>
          </xdr14:xfrm>
        </xdr:contentPart>
      </mc:Choice>
      <mc:Fallback xmlns="">
        <xdr:pic>
          <xdr:nvPicPr>
            <xdr:cNvPr id="15" name="Рукописный ввод 14">
              <a:extLst>
                <a:ext uri="{FF2B5EF4-FFF2-40B4-BE49-F238E27FC236}">
                  <a16:creationId xmlns:a16="http://schemas.microsoft.com/office/drawing/2014/main" id="{07D62ACB-993C-7941-A8F6-A24AA732192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311040" y="30514320"/>
              <a:ext cx="293040" cy="39841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26:42.2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137 3959 24575,'0'-68'0,"6"10"0,4-11 0,4-3 0,1-10 0,5-5-2458,-1-2 0,3-8 1,2-1-1,1 4 2429,-2 14 0,2 4 0,0-2 0,2-4 29,-4 6 0,1-7 0,2-3 0,-1 1 0,2 5 0,-3 7 0,7-16 0,1 10 0,-1-7 0,-1 7 0,-1-6 0,3-3 0,-2 3 0,1 5 0,6-9 0,-3 6 0,1-3-260,-3 5 1,5-4-1,-1 0 1,-2 5 259,5-10 0,-3 4 0,3 2 215,1 4 1,-2 2 0,-2 5-216,-3-1 0,-5 5-185,9-3 1,-4 6 184,-2-2 3833,10-18-3833,-5 30 3761,-23 17-3761,5 11 2336,-13 10-2336,1 11 186,-1-1 0,-2 7 0,-3-2 0</inkml:trace>
  <inkml:trace contextRef="#ctx0" brushRef="#br0" timeOffset="2153">132 3877 24575,'0'-27'0,"0"-4"0,0-36 0,0-12 0,-2 31 0,-2-5-825,-3-7 1,-1-2 824,2-8 0,-3-4 0,-4 0 0,-3 2 0,10 11 0,-2 2 60,-1-1 1,-2 3-61,0-13 0,4-7 0,-3 30 0,9 9 0,-2 20 1231,3 2-1231,0 19 297,0 2-297,0 14 0,0-2 0,3 13 0,4 6 0,3 9 0,2 14 0,-1 9 0,-1 8 0,2 17 0,-4-23 0,3 18 0,-10-17 0,3 4 0,2-1 0,0-14 0,0-7 0,-1-9 0,-1-17 0,-4 5 0,4-19 0,-1 3 0,-2-8 0,3-2 0,-1 1 0,0-1 0,1 2 0,3-4 0,-3-1 0,3-3 0,-1 0 0,11-3 0,6-7 0,26-18 0,6 0 0,24-20 0,-21 19 0,17-17 0,-20 18 0,2-11 0,-5 12 0,-16 4 0,-9 8 0,-9-1 0,-7 10 0,-2-4 0,-6 9 0,-1-2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6:48.0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3478 2762 24575,'-10'-7'0,"-1"4"0,-15-21 0,-23-20 0,9 10 0,-5-8-2056,-19-16 0,-7-9 2056,12 16 0,-2-4 0,-4 1-965,8 0 0,-4-2 0,-3-1 0,1 0 965,-6-4 0,1 1 0,-2 1 0,-1-5 0,12 9 0,-6 0 0,5 0 0,-2-1 0,2 6 0,2-4 0,-1 5 0,4 0 0,-3 0-554,-6-7 1,-1 0 0,-1 2-1,7 2 554,1 5 0,6 1 0,-2 2 0,-7-7 0,-4 1 0,2 0-521,-16-12 0,-1 3 521,13 11 0,2 2 0,-1 3 0,5 0 551,5 10 1,4-1-552,-1-4 0,1 2 0,1 5 0,0 1 0,-1-3 0,1-1 3837,-21-11-3837,30 19 0,-1-2 0,-5-8 3051,-13-4-3051,17 11 1944,15 9-1944,2 4 1094,11 6-1094,7 2 199,1 2-199,2 1 0,-2 0 0,-1 2 0,0-2 0,0 1 0,3-5 0,-3 5 0,2 0 0,1 1 0,3 3 0,0 0 0</inkml:trace>
  <inkml:trace contextRef="#ctx0" brushRef="#br0" timeOffset="1534">3574 2707 24575,'0'-22'0,"0"-6"0,0-7 0,0-16 0,0 4 0,0-12 0,0 16 0,0-11 0,0 21 0,0-10 0,0 9 0,0 8 0,0 4 0,0 11 0,0 4 0,0 5 0</inkml:trace>
  <inkml:trace contextRef="#ctx0" brushRef="#br0" timeOffset="2435">3574 2741 24575,'-74'0'0,"-5"0"0,36 0 0,-12 0 0,8 0 0,-8 0 0,-7 0 0,-2 0 0,13 0 0,4 0 0,12 0 0,2 0 0,2 0 0,11 0 0,14 0 0,0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8:39.4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2909 123 24575,'0'65'0,"3"0"0,1 12 0,4-3 0,-2 9 0,2 4-1967,-3-12 1,1 3 0,2 3 0,-2 2 0,1 2 1717,0-8 1,-2 5 0,1 0 0,-1 1-1,1 2 1,-1 0-60,-1-2 0,3 4 0,-3-1 0,2 3 1,-1-2-1,-1-1 0,0-2 308,-2 0 0,3-2 0,-3-1 0,-1-1 0,1 3 0,1 1-112,-1 12 1,-1 4-1,1 0 1,2 1-1,-3-5 1,1-11 111,-2 17 0,0-9 0,0 5-351,0-13 1,0 6 0,0 2 0,0-1 0,0-8 350,0 16 0,0-5 0,0-1 224,0-13 0,0 0 0,0 1 1,0-3-225,0 20 0,0-3 0,0-8 1069,0-7 0,0-4-1069,0 5 0,0-4 3301,0-7-3301,0 21 4171,0-47-4171,0 3 3782,0-33-3782,0 10 1427,0-18-1427,0-2 180,0 2-180,0-1 0,0 0 0,0-9 0,0-5 0,0-5 0,0 0 0,0 7 0</inkml:trace>
  <inkml:trace contextRef="#ctx0" brushRef="#br0" timeOffset="2564">8 1582 24575,'71'26'0,"-18"-1"0,2 8 0,15 13 0,6 8 0,3 5-2458,-17-11 0,-2-1 1,5 6-1,1 4 2234,3 0 1,6 5-1,1 2 1,0 2-1,-2 2-244,-4-1 0,1 3 1,-3-2-1,0 5 1,0 2 467,2-7 0,-2 4 0,0 0 0,4 1 0,-6 1 0,-2-5-189,-5 2 0,-1-3 0,-6 1 0,4-1 0,3 3 189,1 0 0,2 3 0,3 1 0,1 0 0,-6 0 0,1-5-393,-5 1 1,0 0 0,-5-4 0,1 3 0,1-3 392,-3-2 0,2-3 0,-1 3 0,-2 0 0,5-2 0,1 8 0,4 0 0,-2 0 0,-1-1 0,-7-4 311,6 10 0,-10-3 0,3-1-311,3-7 0,-1-1 0,-1 3 605,-7-2 1,-3 1 0,-3-9-606,1-5 0,-4-6 1572,1 11 1,0 2-1573,-6-15 0,-2-2 4658,6 8-4658,-11-10 3025,-8-21-3025,-2-4 1953,-7-5-1953,-1-9 662,-5-7-662,1-5 0,-6-3 0,5 1 0,-6 3 0,2-10 0,1 5 0,1-3 0,-4 3 0,3 3 0,0 1 0,5 0 0,-3 4 0,1 4 0,1-5 0,-4 5 0,5-7 0,0 0 0,0 6 0,0-2 0</inkml:trace>
  <inkml:trace contextRef="#ctx0" brushRef="#br0" timeOffset="6070">1 1570 24575,'0'48'0,"0"35"0,0-1-1134,0-18 1,0 2 1133,0-16 0,0 4 0,0 14 0,0 0 0,0 18 259,0-33 0,0-3-259,0-2 422,0 8-422,0-15 0,0-21 0,0-5 289,0-9 1,0-4-1,0 1 1</inkml:trace>
  <inkml:trace contextRef="#ctx0" brushRef="#br0" timeOffset="7222">40 1597 24575,'21'0'0,"16"0"0,21 0 0,12 0 0,6 0 0,1 0 0,-23 0 0,4 0 0,-15 0 0,2 0 0,1 0 0,-19 0 0,-3 0 0,-14 0 0,1 0 0,-1 0 0,-4 0 0,13 0 0,2 0 0,1 0 0,16 0 0,-5 0 0,5 0 0,1 0 0,-22 0 0,15 0 0,-17 0 0,5 0 0,-11 0 0,-6 0 0,3 0 0</inkml:trace>
  <inkml:trace contextRef="#ctx0" brushRef="#br0" timeOffset="8294">2896 229 24575,'0'12'0,"0"9"0,0 0 0,0 16 0,0-16 0,0 12 0,0-9 0,0 3 0,0-4 0,0 8 0,0-2 0,0 2 0,0 6 0,0-10 0,0 6 0,0-9 0,0-3 0,0-8 0,0-6 0,0-3 0,0-2 0</inkml:trace>
  <inkml:trace contextRef="#ctx0" brushRef="#br0" timeOffset="9683">2945 93 24575,'15'32'0,"13"8"0,19 35 0,-5-18 0,2-2-1750,11 27 1750,-12-16 0,2 2 0,-15-26 0,1-3 0,1 14 0,-2-1 0,25 15 566,-22-6-566,-7-25 289,-7-4-289,-1-10 0,-15-12 0,0-4 0</inkml:trace>
  <inkml:trace contextRef="#ctx0" brushRef="#br0" timeOffset="11248">2927 1 24575,'-4'41'0,"-15"23"0,2-8 0,-2 6-2965,-5 24 0,-5 3 2965,4-21 0,-3 4 0,1 4 0,-4 14 0,1 2 0,-2 0 0,4-25 0,2-1 0,-2 2 0,-7 20 0,-2 3 0,5-5 0,4-24 0,3-4 0,-3 4 0,0 11 0,-4 1 0,1 2 0,-2-7 0,4-4 0,-2-2 0,3 2 0,-1-4 499,-8 9 0,-1-7-499,0 4 0,2-6 0,16-27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0:08.5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4 0 24575,'-3'6'0,"28"39"0,-6-11 0,4 7-2458,8 5 0,7 8 1,7 2-1,-3 3 2207,-6-4 0,2 3 0,0 0 0,2 3 1,1 4-75,1-4 1,3 0-1,0 4 1,3 3 0,0-2-1,-1 5 1,-1-1 324,-6-8 0,1 1 0,0 4 0,0-2 0,0 2 0,-1 2 0,2-2 0,1 2 0,0 0-93,-2-3 1,1 1 0,1 1 0,-1 0 0,1 0 0,1 1 0,-2 2 0,3-1 0,-3 1 0,1-2 92,0 1 0,-1-1 0,0 3 0,0-3 0,-1 3 0,-1 1 0,2-3 0,0 2 0,0-1 0,1 1 0,-3 0-187,2 0 0,3-1 0,-3 4 1,2-2-1,0 2 0,-2-3 0,1 2 1,0-4-1,-1 3 0,-3-5 1,1-1 186,6 11 0,-5-3 0,2-1 0,-2-2 0,-2 0 0,1 2 0,2-2 0,-2 5-6,-2-8 1,0-2 0,2 4 0,-3 0-1,4 2 1,-3-2 0,-3-1 0,5 0-1,-5-1 1,0-4 5,6 10 0,-3-1 0,-1-4 0,1 3 0,-2-3 0,1 1 0,3 5 0,-6-10 0,-1 1 0,3 2 0,0 1 0,-1-1 0,1 2 0,0-1 0,-2-3 0,1 2 0,1 2 0,0 3 0,2-6 0,-2 5 0,-2-2 0,1-3 0,-2-3 0,1-1 108,6 17 0,-2-8 0,1-1 0,-2-2 0,-1 0-108,-1 2 0,-3 4 0,1-8 0,-1-2 400,3 2 1,1-5 0,-3-3-401,4 20 0,-3-5 694,-4-18 1,2-1 0,-4-3-695,-2 8 0,-2-8 3924,9 11-3924,-9-15 3808,-12-27-3808,-1-9 2931,-7-6-2931,1-3 1895,-5-6-1895,4-7 0,-8-3 0,0-7 0,-4 4 0,0-8 0,1 5 0,2 7 0,2 5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0:20.4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70 140 24575,'0'48'0,"0"35"0,-1-13 0,2 7-2294,2-14 0,3 7 0,2 0 2294,1 18 0,5 3 0,2 7-897,4-9 1,2 8-1,1 4 1,3 0-1,-1-3 897,-4-4 0,0-4 0,1 2 0,4 2 0,-3 5-236,-3-12 0,3 4 0,0 2 0,-1 4 0,0-3 0,5 1 0,-3-4 236,-4-4 0,4-4 0,1 0 0,-1 0 0,1-1 0,-3 3 0,3 1-354,-4 3 1,1 2 0,-1 0 0,1-1 0,0 4 0,-2 0 0,7 0 353,-2-1 0,2 0 0,3 0 0,0 3 0,0 1 0,-1-2 0,0 3 0,-2-1-100,-7-7 1,4 2-1,-5-2 1,1 2 0,0-1-1,0 2 1,-1 2 0,2-2-1,1 2 100,3-3 0,-2-1 0,0 1 0,4 1 0,-2 0 0,1 2 0,0-2 0,-1 1 0,1 0 0,-3 0 0,1 4 0,0-3 0,-2 2 0,2 2 0,-3-2 0,2 0 0,1 2 0,-4-2 0,6 1 0,-4 1 0,3-5 0,2 5 0,-1-2 0,1 1 0,-1 1 0,4-1 0,-6-3 0,1-1 0,2-2 0,-4-1 0,1 0 0,-4-3 0,1-4 0,1 0 0,-3 0 0,1 1 0,3 5 0,1 3 0,-3-6 0,4 4 0,0 3 0,2 5 0,0 2 0,-1 0 0,3 0 0,-4-4 0,1 1 0,-2-9 0,-2-3 0,-4-8 0,7 29 0,-4-16 0,-1-2 0,-2 4 0,7 11 0,-5-24 0,3 5 0,2 8 0,0 1 0,4 5 0,-3-1 0,2-1 0,-2 1 0,-1-5 0,-1-6 0,-3-5 0,3 15 0,-1-4 0,-3-8 0,1 0 0,0 3 0,2 4 0,3 1 0,0 0 0,1 5 0,2-2 0,-3 2 0,3-2 0,-1-1 0,0-1 0,-2-4 0,1 2 0,-1-2 0,1 1 0,1-2 0,-3 1 0,2-2 0,-1 2 0,1-3 0,-1 1 0,1-2 0,1-2 0,-1-1 0,5 5 0,0-3 0,2-1 0,-1-2 0,-2-4 0,1 3 0,-4-2 0,-1-1 0,-2-1 0,3-2 0,-1 2 156,4-1 1,4 2 0,-3-2 0,1-2-1,-4-8-156,11 26 0,-1-2 428,1 0 1,2 5-1,-2-7-428,-4-16 0,-2-3 1236,6 13 0,1-4-1236,-10-20 0,-1-7 4278,7 23-4278,-6-31 3297,-14-14-3297,-5-8 2976,-4-8-2976,1-2 323,-4-3 0,-3-4 0,-2 0 1</inkml:trace>
  <inkml:trace contextRef="#ctx0" brushRef="#br0" timeOffset="2637">118 1 24575,'0'28'0,"0"14"0,0 28 0,0 11 0,0 17 0,0-33 0,0 16 0,0-37 0,0 12 0,0-18 0,0-14 0,0-13 0,0-4 0,0 2 0,-5 12 0,4 3 0,-9 17 0,9 21 0,-3-16 0,4 29 0,0-23 0,0 7 0,0-9 0,0-2 0,0-12 0,0-8 0,0-9 0,0-8 0,0-3 0,0 0 0,0-5 0,0 0 0</inkml:trace>
  <inkml:trace contextRef="#ctx0" brushRef="#br0" timeOffset="3757">1 263 24575,'30'30'0,"6"13"0,23 10 0,-7 13-634,-16-30 1,2 1 633,23 34 0,-30-31 0,2-3 413,9 7-413,1 4 210,-19-16-210,5-7 0,-13 0 0,-5-14 0,-4-5 0,-7-3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0:25.6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96 24575,'0'14'0,"0"20"0,0 40 0,0 3 0,0-20 0,0 1 0,0-4 0,0-2 0,0 39 0,0-37 0,0-4 0,0 11 0,0 0 0,0-18 0,0-28 0,0-8 0</inkml:trace>
  <inkml:trace contextRef="#ctx0" brushRef="#br0" timeOffset="884">1 1 24575,'40'0'0,"14"0"0,18 0 0,13 0-637,-31 2 1,1 2 636,33 9 415,-7-4-415,-27 6 211,-11-13-211,-6 11 0,11-12 0,-23 8 647,9-6-647,-16 3 0,5 0 0,-10-3 0,4-3 0,-11 0 0,1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4:35.8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1078 24575,'2'0'0,"21"0"0,21 0 0,29-13 0,-4 0 0,5-6-1945,-4 0 1,6-4 1944,-5-2 0,5-1 0,1-1-811,-4 2 1,-1 0 0,5 1 810,7-4 0,5-1 0,1 0-858,-19 6 1,3 1-1,-1 1 1,4 0 857,-2 2 0,3 1 0,1 2 0,-2-3 0,10-1 0,-3 1 0,4 3 0,-4-2-728,2 2 0,-1 1 1,3-2-1,-2 2 728,4 0 0,3 1 0,-1 0 0,-5 0 0,9 3 0,-5-3 0,4 1-177,-16 4 1,4-1 0,1-2 0,-5 3 176,4-1 0,-4 1 0,4-2-20,-10 0 1,2 0 0,-1-2-1,-3 0 20,18-1 0,-5-2 0,-5 1 667,8-5 1,-4 2-668,4-5 0,-7 1 2794,8-1-2794,-35 8 0,-3-2 0,14-1 3206,-22 1-3206,-12 8 3574,-12 0-3574,-7 4 490,-3 2 0,-2 3 1,-3 0-1</inkml:trace>
  <inkml:trace contextRef="#ctx0" brushRef="#br0" timeOffset="1477">68 2109 24575,'23'0'0,"51"-6"0,20-16-2164,-15 4 0,4-2 2164,-7-8 0,3-2-762,-13 4 0,2 3 0,0-2 762,-4-3 0,5 2 0,-2 0 0,14-7 0,1 5 0,-5-4 0,11-1 0,-3-4 0,-8 5 0,3 3 0,-1-4 0,8-3 0,2 0 0,-12 6 0,6-6 0,-7 1 0,-1 5 0,-6 0 0,2 3 0,-7-1 0,-2 3 0,4 0-56,24-13 1,-1 4 55,-9-1 0,-4 5 0,-13 6 0,1 2 0,14-8 0,-1 1-454,-22 10 0,0-1 454,15-9 0,2 0 0,-11 6 0,-3 2 0,-3-2 0,-2-1 0,3 0 0,-1 0 0,0-2 0,-2 2 0,3-2 0,-3-2 1243,34-18-1243,-41 21 0,2 3 0,26-14 0,7 5 0,-7-1 2674,-12 14-2674,-12 2 1865,-3 5-1865,-6 5 1317,-5-4-1317,4 4 534,-11-1-534,11-3 0,-5-5 0,1 1 0,-3-8 0,2 1 0,-11 3 0,5 4 0,-8-5 0,-2 5 0,2 2 0,-3-4 0,-1 5 0,0-7 0,1 8 0,-5 2 0,-1 1 0,-4 2 0,0 1 0,-4 0 0,0 4 0</inkml:trace>
  <inkml:trace contextRef="#ctx0" brushRef="#br0" timeOffset="3619">193 3108 24575,'33'-10'0,"-4"3"0,21-21 0,5 10 0,12-15 0,-25 13 0,7-1-1774,27-12 1,7-9 1773,-25 11 0,-2-5 0,5 0-1127,17-6 0,2 3 0,4-6 1127,-14 2 0,2 2 0,-1-2 0,0-3 0,2 1 0,4 1 0,-5-2 0,0 1 0,-4 4 0,-2-1 0,2 1 0,0-2 0,9-7 0,2 1 0,-2-3 0,-2 4-862,-9 8 0,-5-1 1,3 1-1,-1 0 862,11-8 0,2 0 0,3-1 0,-4 5 0,-3-3 0,-1 2 0,1 5 0,-2-6 0,-1 3 0,-3-1 0,0 2 0,1 0-754,12-7 1,1 5-1,-3-6 754,-2 2 0,1 3 0,-4-3-5,-5 9 0,-6 2 0,1-1 5,-6 2 0,0-1 0,-2 1 882,7-3 0,-1 3-882,0-5 0,0 2 0,-12 8 0,-6 6 1464,9-6 1,-3 0-1465,33-16 0,-11 0 0,-15 17 3609,-4-11-3609,-8 18 2508,-8-3-2508,-1 3 1294,-4 3-1294,-1-7 547,0 8-547,6-1 0,-7 1 0,7-2 0,-11 6 0,-3 0 0,-8 5 0,-1 2 0,-4 2 0,-1 5 0,-1-3 0,-3 4 0</inkml:trace>
  <inkml:trace contextRef="#ctx0" brushRef="#br0" timeOffset="5372">4 1061 24575,'6'0'0,"11"0"0,10 0 0,7 0 0,3 0 0,-7 0 0,17 0 0,-9 0 0,8 0 0,-21-3 0,2 2 0,-10-3 0,1 4 0,-7 0 0,2-4 0,-9-3 0,-2 2 0,-2-2 0</inkml:trace>
  <inkml:trace contextRef="#ctx0" brushRef="#br0" timeOffset="6914">21 1090 24575,'9'0'0,"-2"0"0,-1 0 0,2-4 0,3-1 0,-2-8 0,9 4 0,-9-7 0,5 7 0,-5-9 0,1 11 0,-7-7 0,3 6 0,0 0 0,-2-1 0,0 2 0,0-1 0,-1 1 0,1-9 0,10 1 0,-5-7 0,7 3 0,11-10 0,-8 10 0,12-16 0,-14 16 0,2-4 0,-7 9 0,0 2 0,-6 5 0,2 2 0,-3-3 0,-1 8 0,-4-3 0</inkml:trace>
  <inkml:trace contextRef="#ctx0" brushRef="#br0" timeOffset="8260">172 2152 24575,'0'-13'0,"7"-2"0,-5 6 0,9-7 0,-3 6 0,6-12 0,5 9 0,-1-15 0,12 2 0,-5-5 0,14-7 0,-7 6 0,-2-6 0,2 7 0,-6 4 0,-3 5 0,-11 10 0,1-1 0,-5 8 0,-4-2 0,2 5 0,-4-5 0,2 6 0,-4-2 0</inkml:trace>
  <inkml:trace contextRef="#ctx0" brushRef="#br0" timeOffset="9477">175 2154 24575,'10'0'0,"8"0"0,6 0 0,16 0 0,-14 0 0,19 0 0,-15 0 0,1 0 0,-3 0 0,-9 0 0,-9 0 0,3 0 0,-8 0 0,-3 0 0</inkml:trace>
  <inkml:trace contextRef="#ctx0" brushRef="#br0" timeOffset="11523">249 3038 24575,'7'-20'0,"3"1"0,9-3 0,3-2 0,-1 0 0,7-8 0,0-3 0,3 2 0,6-11 0,-3 4 0,4 4 0,-6-3 0,-8 8 0,2 7 0,-14 6 0,0 5 0,-5 5 0,1 4 0,0-1 0,-3 4 0,-2-3 0</inkml:trace>
  <inkml:trace contextRef="#ctx0" brushRef="#br0" timeOffset="13007">363 3115 24575,'29'0'0,"4"0"0,13 0 0,-13 0 0,11 0 0,-19 0 0,10 0 0,-12 0 0,-2 0 0,-7 0 0,-3 0 0,-5 0 0,2 0 0,-1 0 0,2 0 0,-1-4 0,2 4 0,7-8 0,2 3 0,8-1 0,-3-2 0,-1 7 0,-6-8 0,-1 8 0,-6-2 0,2 3 0,-3-4 0,-5 4 0,-2-4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3:30.4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2361 24575,'32'-13'0,"10"-8"0,18-19 0,22-12-1421,-38 21 0,0-1 1421,15-3 0,3-2 0,-5-3 0,4-2 0,15-5 0,1 2-901,-7-4 0,1 1 901,11-1 0,1 4 0,-5-4 0,3-1 0,-5 9 0,1-3 0,8-5 0,-3-1 0,-11 9 0,2-1 0,8-4 0,2 1-223,-16 6 1,2-1 222,5-2 0,-1 3 0,-12 3 0,1 1 0,2-4 0,0 2 0,-4 5 0,0 0-458,-2-3 1,2 2 457,1 3 0,-2-3 0,1-1 0,0-1 0,5 2 0,0 0 0,-4-4 0,0-1 0,7 4 0,-7 1 0,-15 7 0,-3-1 415,6-2 1,0 2-416,18-12 0,8-10 0,-9 13 1920,-10 1-1920,-6 7 1676,11 0-1676,-9-2 1194,3 6-1194,-7 3 383,-11-1-383,5 4 0,-9-3 0,-7 8 0,-7 3 0,-6 2 0,-1 3 0,-2 2 0,-5 3 0,-2 0 0</inkml:trace>
  <inkml:trace contextRef="#ctx0" brushRef="#br0" timeOffset="2418">5348 2283 24575,'0'-6'0,"-3"-4"0,0-5 0,-6-4 0,-4-14 0,-1 3 0,-10-21 0,-3 3 0,4-4 0,-4-7 0,2 6 0,0-7 0,-3 1 0,-3 0 0,-1-10 0,-2 9 0,-5-8 0,7 3 0,-7-7 0,4-1 0,-11-6 0,4 3 0,-4-3 0,10 21 0,-7-16 0,7-6 0,-5 15 0,-1-22 0,13 37 0,-2-4 0,1-1 0,-1 12 0,6-9 0,1 16 0,6 1 0,1 6 0,5 6 0,1 4 0,2 2 0,1 5 0,4 2 0,-2 4 0,6 0 0,-5 2 0,5-2 0,-5 3 0,5-4 0,0 4 0,0 1 0</inkml:trace>
  <inkml:trace contextRef="#ctx0" brushRef="#br0" timeOffset="4000">86 2298 24575,'0'-16'0,"-3"1"0,11-23 0,-5 19 0,20-25 0,-9 22 0,12-7 0,-13 5 0,8 4 0,-9 4 0,-4 3 0,1 5 0,-8-3 0,6 9 0,-7 0 0,2 2 0</inkml:trace>
  <inkml:trace contextRef="#ctx0" brushRef="#br0" timeOffset="4819">189 2302 24575,'84'0'0,"2"0"0,-1 0 0,15 0 0,3 0 0</inkml:trace>
  <inkml:trace contextRef="#ctx0" brushRef="#br0" timeOffset="6597">5371 2295 24575,'-24'0'0,"-1"-8"0,-14-5 0,3-10 0,-8-3 0,6-2 0,3 9 0,0-6 0,6 6 0,2-3 0,-5-4 0,19 14 0,-6-2 0,14 6 0,-1 4 0,6 2 0</inkml:trace>
  <inkml:trace contextRef="#ctx0" brushRef="#br0" timeOffset="7733">5350 2205 24575,'0'-27'0,"0"-16"0,0-25 0,0-23-1119,0 38 1,0-2 1118,3-1 0,0 2 0,3-34 533,5-6-533,0 38 0,-6-16 412,1 23-412,-6 9 0,0 19 0,0 7 0,0 10 0,0 1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5:39.8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92 1819 24575,'15'-44'0,"21"-32"0,-6 18 0,5-9-2626,18-13 1,6-4 2625,-21 20 0,4-1 0,-1 1 0,11-13 0,1-3 0,-12 16 0,-1 0 0,-3 0 0,14-20 0,-3 5 0,-9 9 0,2-1-48,10-14 1,-4 4 47,-24 34 0,0 2 559,8-9 0,-2 0-559,6-21 0,-9 35 0,-8 3 2595,-9 20-2595,2 0 0,-5 8 0,-4 6 0</inkml:trace>
  <inkml:trace contextRef="#ctx0" brushRef="#br0" timeOffset="1790">70 2521 24575,'0'-19'0,"5"-8"0,15-20 0,29-40-2046,-19 32 0,1-2 2046,17-19 0,1-2 0,-17 19 0,0-2 0,1 4-870,17-22 0,-1-2 870,-11 17 0,1-1 0,-3 1 0,15-21 0,-1 1 0,-12 20 0,2 0 0,-3 1 0,-1 3 0,-3-1 0,2 4 0,2-3 0,-2 0 285,4-6 0,-4 7-285,8-21 0,-17 30 0,0 0 0,15-26 0,-10 1 0,-4 22 1794,-1 3-1794,-12 10 2555,0 5-2555,-6 6 913,0 5-913,2 1 0,-6 3 0,4 3 0,-7 4 0,1 6 0,-2-1 0,0 2 0,0 0 0,0-1 0,0 1 0,0 0 0,0 3 0,0 0 0</inkml:trace>
  <inkml:trace contextRef="#ctx0" brushRef="#br0" timeOffset="3520">40 3015 24575,'6'-27'0,"13"-3"0,13-26 0,18-9 0,-18 23 0,0-2-899,8-5 1,-1-4 898,7-9 0,2-1-892,5-6 0,0-4 892,5-5 0,1-5-806,-20 27 1,-3-2-1,4 1 806,2-4 0,3 1 0,-4-2 0,-2 2 0,-3 2 0,2-2 0,2-2 0,4-2 0,-5 0 0,-2 0 0,-2 3 0,0-4 0,3-1 0,-5 0 0,2 0 0,-6 3 0,-3 2 0,0-2-487,14-25 1,-4 6 486,-13 21 0,-3 3 235,2-4 1,-1 4-236,4-19 1816,-2-7-1816,-4 18 2637,-10 23-2637,0 10 1328,-3 14-1328,-4 4 0,-2 9 0,0 3 0</inkml:trace>
  <inkml:trace contextRef="#ctx0" brushRef="#br0" timeOffset="5005">95 1740 24575,'0'-5'0,"0"-16"0,0 4 0,0-14 0,0 7 0,0-6 0,0 7 0,0-4 0,0 9 0,0-9 0,0 15 0,0-5 0,0 7 0,0-1 0,0 4 0,0 1 0,0-2 0,0 3 0,0-1 0,0 1 0,0-2 0,0 4 0,0 0 0</inkml:trace>
  <inkml:trace contextRef="#ctx0" brushRef="#br0" timeOffset="6302">101 1767 24575,'6'-5'0,"2"1"0,-2-8 0,0 5 0,2-2 0,0 1 0,-3 1 0,6 1 0,-2-2 0,2 1 0,-5 1 0,4 1 0,-1-6 0,5 3 0,-2-2 0,2 4 0,1-1 0,-2-1 0,1 1 0,-5 0 0,1 2 0,-4 0 0,1 4 0,4-5 0,-5 3 0,5-2 0,-3 0 0,3 2 0,-3-3 0,7 2 0,-9-2 0,4 2 0,-2 1 0,-1-3 0,-2 5 0,1-6 0,-3 6 0,-3-2 0</inkml:trace>
  <inkml:trace contextRef="#ctx0" brushRef="#br0" timeOffset="7942">52 2495 24575,'0'-6'0,"0"-4"0,0 0 0,0-1 0,0-3 0,0 7 0,0-2 0,0 1 0,0-2 0,0 4 0,0-8 0,0 7 0,0-1 0,0 1 0,0 1 0,0 0 0,0 0 0,4 0 0,-3-6 0,3 6 0,-2-3 0,1 2 0,0 0 0,-2 1 0,0 0 0,4-1 0,-5-2 0,6-1 0,-4-1 0,3-4 0,-4 5 0,6-1 0,-5 1 0,1 3 0,-3 1 0,3 2 0,-3 0 0,3 4 0</inkml:trace>
  <inkml:trace contextRef="#ctx0" brushRef="#br0" timeOffset="9020">90 2591 24575,'0'-11'0,"0"-2"0,0-3 0,5-10 0,5 10 0,2-12 0,4 8 0,-1 3 0,-1-2 0,-3 4 0,-4 4 0,-1 1 0,2 3 0,-2 1 0,2 0 0,-2-4 0,1 2 0,0-1 0,0-3 0,0 6 0,2-3 0,-3 2 0,1 3 0,0-2 0,-1 6 0,-2-6 0,2 5 0,-6-4 0,3 4 0,-3-2 0</inkml:trace>
  <inkml:trace contextRef="#ctx0" brushRef="#br0" timeOffset="10634">11 3070 24575,'0'-8'0,"0"0"0,0 0 0,0-7 0,0 7 0,0-9 0,0 6 0,0 0 0,0 2 0,0 2 0,0-1 0,0 0 0,0-6 0,2 8 0,3-5 0,3 6 0,-3-5 0,1 2 0,-1-6 0,0 4 0,3-1 0,-2-2 0,-1 5 0,0-2 0,-2 3 0,-1 1 0,-2 0 0,0 0 0,2-1 0,-1-2 0,5 3 0,-5-10 0,1 10 0,2-7 0,-2 5 0,0-2 0,2 4 0,-3 0 0,3-1 0,-4 4 0,0 1 0</inkml:trace>
  <inkml:trace contextRef="#ctx0" brushRef="#br0" timeOffset="11941">0 3086 24575,'10'0'0,"-2"-3"0,5 2 0,-4-6 0,2 7 0,-1-5 0,-2 4 0,2-2 0,-3 3 0,1 0 0,-2 0 0,1 0 0,0 0 0,0 0 0,-2 0 0,4-3 0,-3 3 0,1-3 0,0 3 0,0-3 0,0 1 0,0-1 0,0 0 0,0 3 0,-1-3 0,2 2 0,-1-1 0,-1-1 0,0 0 0,3 2 0,-3-2 0,-1 0 0,0-1 0,1-2 0,-2-3 0,3 2 0,0-3 0,-1 0 0,2 3 0,1-4 0,-3 8 0,1 0 0,-4 2 0,0-3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6:17.7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125 2393 24575,'0'-5'0,"39"-26"0,9-24 0,10-11-2052,-7 15 1,3-3 0,1-2 2051,5-4 0,-1-1 0,3-4-762,-5 7 0,1-3 1,2 0-1,-1 4 762,14-8 0,0 5 0,3-5 0,-10 1 0,3-6 0,-2 1 0,1 5 0,0 6 0,2 2 0,-2-3-101,-14 7 0,-1-8 1,0 3-1,-2 6 101,2 3 0,-1 5 0,-1-1 0,4-14 0,-2-2 0,-1 4-362,9 3 1,-3 2 361,-4-10 0,-3 6 1736,7 2-1736,-17 14 0,-1 0 0,12-7 3664,-11 10-3664,-16 11 3170,-9 14-3170,-5 1 1334,-4 6-1334,-2 1 105,1 0 1,-4 2 0,-2-2 0</inkml:trace>
  <inkml:trace contextRef="#ctx0" brushRef="#br0" timeOffset="2102">216 2369 24575,'0'-27'0,"0"-11"0,10-23 0,2-2 0,14-10 0,-10 24 0,20-18 0,-17 11 0,11-2 0,-13-1 0,-4 22 0,-7 6 0,-4 17 0,1 0 0,-2 12 0,2-1 0,-6 14 0,-1 3 0,-4 1 0,-3 9 0,-1-4 0,-5 3 0,-5 6 0,3 1 0,-8 8 0,2 8 0,-5 4 0,0 11 0,-3 4 0,12-12 0,-9 17 0,9-21 0,-6 13 0,3-15 0,10-12 0,2-6 0,4-9 0,4-5 0,-3-5 0,6-4 0,1-2 0,3-1 0,3-3 0,-2-3 0,2 2 0,-5-5 0,4 5 0,-2-3 0,3 2 0,-2-4 0,1 3 0,0-1 0,0-1 0,2 1 0,8-6 0,12-4 0,10-7 0,31-7 0,14-4-697,-28 11 1,5 1 696,5-4 0,4 0 0,3 1 0,1-1 0,11-1 0,-3 3 0,-22 7 0,-1 2 0,13-4 0,-6 3 0,10-3 0,7 0 0,-27 3 0,-19 8 0,-8 2 0,-12 4 348,-5 0 0,-6 0 0,-1 0 1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6:58.9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182 1689 24575,'41'-20'0,"24"-17"0,-10 4 0,10-6 0,2 0-3195,7-9 1,1 0 0,4-5 3194,-2 9 0,5-4 0,2-2 0,-3 4 0,6-6 0,-4-2 0,6 2 0,-6 3 0,3-1 0,3 1 0,-3 1 0,-9 4 0,-4 1 0,1 1 0,-2-1 0,-2 4 0,1 0 0,-2 0 0,0 0-19,13-5 0,-1-2 1,-1 2-1,-11 8 19,-3 5 0,-4 3 217,6-7 1,6-3 0,-9 5-218,-12 10 0,-3 1-112,7-6 0,-1-1 112,29-4 4173,-43 18-4173,-2 2 2729,-26 13-2729,0-4 482,-8 4 0,-1 0 0,-3 0 0</inkml:trace>
  <inkml:trace contextRef="#ctx0" brushRef="#br0" timeOffset="1971">264 3337 24575,'60'-57'0,"-22"22"0,1-4 0,18-12 0,7 0-2627,9-11 1,2-3 2626,-21 19 0,1-4 0,-3 2 0,16-10 0,-3 0-497,7-12 1,-4 4 496,-14 16 0,2-1 0,7-17 0,6 1 0,-4 11 0,-6-1 155,-3 1 0,-4-1-155,-2 6 0,-6-3-148,-8 12 0,-3 2 148,22-30 0,-4-6 0,-13 23 0,2-17 0,3 8 2276,-10 7-2276,3-5 0,2-2 0,0-4 2193,2 8-2193,-4 5 1346,-6 12-1346,-2-2 417,-3 8-417,-3 3 0,-10 12 0,-2 5 0,-3 4 0,1 7 0,-1-6 0,4-11 0,2 6 0,3-13 0,7-8 0,6-2 0,-3-10 0,8 6 0,-10 6 0,1 1 0,2 3 0,2-9 0,-5 13 0,2-7 0,-7 7 0,-4 6 0,12-10 0,-2 5 0,2-1 0,-5 0 0,-7 12 0,1-2 0,-5 7 0,-1 1 0,-3 2 0,-1 6 0,-2-4 0,0 5 0,-4-1 0</inkml:trace>
  <inkml:trace contextRef="#ctx0" brushRef="#br0" timeOffset="3755">253 4895 24575,'32'-45'0,"10"-4"0,-14 7 0,5-3-1163,3 3 0,4-1 1163,3-14 0,3-3 0,2-2 0,3 2-934,4-2 1,-1-3 933,-2-5 0,2-1 0,1-2 0,2 2 0,0-1 0,-3-1 0,1-8 0,1 2-728,-16 24 1,2 2 0,-1-5 727,9-12 0,0-7 0,-2-1 0,-2 7 0,-3 1 0,3-5 0,4-12 0,2-2 0,-3 8 0,-15 19 0,-3 5 0,0-3-705,4-8 1,0 1 0,-1-3 704,13-19 0,0 3 0,-12 23 0,-1-3 0,3 1 0,-2-3 0,1 1 0,-1 2-341,16-20 1,-3 0 340,-2 3 0,0-1 0,-3 7 0,0 4 0,-2 4 0,-4 2 443,-7 18 0,-1 2-443,-1-7 0,1 1 0,9-16 2500,4-15-2500,-2 14 2590,-20 20-2590,3 4 2179,-15 15-2179,7 2 716,-12 11-716,5 0 298,-7 8-298,2 0 0,1-10 0,4 6 0,1-13 0,2 5 0,1-7 0,1 4 0,2-11 0,-1 12 0,-4-2 0,1 10 0,-3 1 0,-3 10 0,-2-1 0</inkml:trace>
  <inkml:trace contextRef="#ctx0" brushRef="#br0" timeOffset="5534">317 6187 24575,'38'-52'0,"13"-36"0,1 32 0,11-8-2467,-15 1 0,1-6 0,3-2 2467,5 1 0,4-1 0,-1-4-619,-4 8 1,0-2-1,-1-3 1,2 3 618,-6-1 0,-1 2 0,1 2 0,-1-3-325,7-4 0,2-1 1,-2-2-1,-1 1 325,-3 4 0,-1-3 0,-1 1 0,-3 4 0,8-6 0,-5-2 0,0 2-471,-8 10 0,2-4 0,-3 2 1,-1 1 470,-2 0 0,-4 4 0,1-3 97,13-20 0,4-5 0,-2 6-97,-10 13 0,-3 1 0,1 3 0,0-4 0,0 4 0,1 1 0,7-19 0,-4 2 738,-1 2 1,-3 5-739,-5 7 0,-4 4 1342,1 11 0,-3-4-1342,-5 8 0,-3 1 3013,12-16-3013,3-12 0,-15 20 0,8-11 3038,-8-1-3038,1 16 1771,0 2-1771,-7 5 783,0 5-783,-5 5 0,0 4 0,-2 6 0,2-4 0,0 8 0,-1-1 0,0-1 0,-1 5 0,2-9 0,-1 7 0,-3-7 0,4-1 0,-8 0 0,6-6 0,-6 0 0,3 0 0,-4 2 0,4-1 0,-3-1 0,3 1 0,0 0 0,-3 1 0,3-2 0,-4-1 0,0 2 0,0 5 0,0 1 0,0 8 0,0 2 0,0 7 0,0 0 0,0 5 0,0-1 0,0 9 0,0 1 0</inkml:trace>
  <inkml:trace contextRef="#ctx0" brushRef="#br0" timeOffset="8145">328 6216 24575,'0'-6'0,"0"-9"0,0 5 0,0-10 0,0-1 0,0-6 0,0-7 0,0-2 0,0 3 0,0-2 0,0 0 0,0 6 0,0 2 0,0 6 0,0-2 0,0 13 0,0 4 0,0 21 0,-5 4 0,1 11 0,-3-1 0,-7-5 0,1 9 0,-5-3 0,0 4 0,0-4 0,0 3 0,2-8 0,3 3 0,-3-4 0,6 0 0,2-8 0,-3 4 0,9-8 0,-6 3 0,8-5 0,0-3 0,0-1 0,5-5 0,-3-1 0,4-6 0,1-1 0,-1 0 0,0 1 0,10-1 0,1-4 0,13-2 0,13-4 0,-8-1 0,16-4 0,-8-2 0,8-3 0,-2 3 0,-8 2 0,-9 4 0,-7 5 0,-6 2 0,-7 4 0,-2 3 0,-3 2 0,-4 2 0,1 0 0</inkml:trace>
  <inkml:trace contextRef="#ctx0" brushRef="#br0" timeOffset="10441">214 4863 24575,'0'-24'0,"0"2"0,0-12 0,0 14 0,0-12 0,0 11 0,0-8 0,0 12 0,0 3 0,0 13 0,0 1 0,-3 10 0,2 2 0,-2-1 0,3 1 0,-3 0 0,2 4 0,-6 2 0,6 1 0,-7 9 0,7 2 0,-7 9 0,2-2 0,-3-2 0,5-8 0,0-12 0,0 7 0,3-10 0,-3 3 0,4-4 0,3-10 0,0-2 0,13-7 0,1-3 0,17-2 0,4-5 0,7 0 0,8-1 0,-13 1 0,15-6 0,-19 5 0,1-4 0,-11 12 0,-6-1 0,-9 5 0,-1 0 0,-2 3 0,-3 0 0,3-1 0,-2-5 0,5 2 0,2-2 0,1-1 0,-2 3 0,-2-2 0,-7 7 0,0 1 0</inkml:trace>
  <inkml:trace contextRef="#ctx0" brushRef="#br0" timeOffset="12615">280 3307 24575,'0'-11'0,"0"-4"0,0-4 0,0 0 0,0 1 0,0-1 0,0 6 0,0-4 0,0 5 0,0 1 0,0 4 0,0 6 0,-2 13 0,1 2 0,-6 14 0,6-12 0,-7 2 0,4 1 0,-4-4 0,4 3 0,-3-3 0,7-3 0,-8-3 0,8-2 0,-3-1 0,0 1 0,-2 4 0,-1-2 0,-6 11 0,2 0 0,-5 3 0,2 0 0,-4 0 0,5-3 0,0-2 0,8-7 0,-2 0 0,5-6 0,-5 2 0,9-4 0,0-3 0,13-1 0,8-6 0,13 3 0,1-5 0,9-1 0,-4 1 0,6-5 0,-7 4 0,-1-3 0,-14 6 0,-1 2 0,-12-2 0,-3 6 0,0-3 0,-7 3 0,-2-2 0</inkml:trace>
  <inkml:trace contextRef="#ctx0" brushRef="#br0" timeOffset="14620">172 1634 24575,'5'-34'0,"-1"15"0,10-29 0,4 21 0,-3-14 0,8 11 0,-18 12 0,-1 6 0,-4 9 0,-5 13 0,0 3 0,-6 0 0,-2 5 0,-3 2 0,-5 5 0,3 3 0,-9-1 0,10 2 0,-1-8 0,8-7 0,1 0 0,2-6 0,3 0 0,1-3 0,0 3 0,2-2 0,-2 1 0,0 2 0,-2 1 0,-3 10 0,1-1 0,-1 2 0,-2 1 0,4-7 0,-2 1 0,4-6 0,2-5 0,-3 2 0,4-6 0,-1-2 0,4-2 0,15-4 0,7 3 0,24-5 0,10-1 0,20-1 0,10 1 0,-7-2 0,3-3 0,-14 4 0,2-5 0,-10 6 0,-17 0 0,-8 1 0,-17 5 0,-5 1 0,-7 3 0,-6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27: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21 3682 24575,'-4'-69'0,"-1"0"0,16 6 0,5-3 0,2-8 0,-5 4 0,-2-8 0,2-5 0,2-1 0,4 0-1967,6-7 1,5-2 0,3-1 0,2 0 0,-7 2 1668,-1 7 0,-2 1 0,-1 0 0,2 0 0,4-3 53,-1 5 1,6-6 0,0-1 0,1 2 0,-3 4 0,-4 11 244,5-10 0,-4 10 0,7-6-85,-2 4 0,7-5 0,0-3 1,1 3-1,-3 7 85,3-5 0,-3 3 0,5 2-244,-3 7 0,4-2 0,-1 1 0,-4 5 244,6-20 0,0 7 1325,5 5 1,-5 10-1326,-8 7 3521,16-9-3521,-27 26 1096,-12 20 0,-10 8 1,-4 7-1</inkml:trace>
  <inkml:trace contextRef="#ctx0" brushRef="#br0" timeOffset="1624">0 3772 24575,'0'-38'0,"0"-9"0,0-14 0,0 17 0,0-11 0,0 19 0,0 1 0,0 1 0,0 22 0,0 1 0,0 10 0,0 6 0,0 8 0,0-1 0,0 3 0,0-7 0,0 3 0,0-4 0,0 1 0,0 3 0,0 11 0,0 13 0,0 25 0,0 8 0,0 24 0,0-20 0,0 16 0,0-32 0,0 4 0,0-21 0,0-12 0,0-6 0,0-10 0,0 1 0,0-11 0,0-8 0,0-1 0,0-6 0,0 2 0,0-9 0,4-14 0,7-10 0,7-15 0,5 0 0,4 4 0,-3-8 0,7 16 0,-2-12 0,-3 14 0,-5 1 0,-4 16 0,-7 3 0,2 10 0,-8 4 0,1 0 0,-5 4 0,0 5 0,0 0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7:39.2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1 837 24575,'19'0'0,"8"0"0,31 0 0,37 0 0,-29-6 0,7-4 0,0 0-1561,-5-1 1,0 0-1,4-2 1561,2 2 0,5-3 0,0-1 0,0 1-941,16-7 0,-2-2 0,4 1 941,-16 5 0,1 1 0,2 0 0,2 0-838,7-3 0,2-2 0,0 2 1,0 1 837,-1 0 0,0 1 0,0 1 0,3-2 0,-15 3 0,2-1 0,-1 1 0,-2-2 0,-4 3 0,23-2 0,-6 1 0,1 0-488,-10 2 0,4-1 1,-3 1-1,-3-2 488,1 3 0,-6-2 0,-1 2 321,27-1 0,-3-1-321,-28 2 0,1-2 0,-7 3 0,-9 4 0,-2 1 1078,11-5 0,1 1-1078,-14 2 0,-4 0 0,28-2 3646,-8-6-3646,-16 6 3589,21 0-3589,-16 4 2143,7-3-2143,-7 8 631,-13-2-631,7 3 0,-11-4 0,-9 3 0,-5-3 0,-16 1 0,6 3 0,-9-3 0,1 0 0,0 3 0,2-7 0,-1 6 0,2-6 0,-4 7 0,2-7 0,-5 7 0,0-3 0,-1 0 0,-3 2 0,-2-1 0</inkml:trace>
  <inkml:trace contextRef="#ctx0" brushRef="#br0" timeOffset="1988">80 2494 24575,'26'-4'0,"7"-1"0,16-13 0,15-10 0,15-11-585,-29 17 1,-3-1 584,5-2 0,1 1 0,11-5 0,-1 0-605,0 0 1,2-1 604,5-2 0,2-2 0,-4 0 0,3 0-869,3-2 0,2 2 869,0-1 0,-1 0 0,3-3 0,-3 1 0,6 0 0,0 2 0,-9-3 0,-2 2 0,4 4 0,-1 1 0,-4-2 0,1 0 0,-6 4 0,0-1-429,0 1 0,-2-1 429,-5 3 0,2-1 0,-3 3 0,2 3 0,-7-2 0,1 0 0,4 0 0,0 0 0,-3-1 0,-1 2 0,4-2 0,2 0 0,-3 3 0,2-2 0,0-1 0,-1 1 0,-1-4 0,-2 1 0,-1 3 0,-2 0 0,1-4 0,0-2 0,-3 2 0,0 1 0,3-3 0,0-2 0,-6 6 0,2-1 0,0 1 0,2 0 390,35-20-390,-38 23 0,1 1 0,36-24 0,-10 11 0,0-5 0,-16 12 1313,7-6-1313,-12 4 1828,1 1-1828,-10 2 1054,-3 0-1054,2-1 389,-10 6-389,6-4 0,-8 6 0,1-1 0,-5 5 0,-10 6 0,2-3 0,-11 8 0,5-2 0,-6 1 0,1 6 0,-1-2 0,-3 2 0,1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7:46.8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3561 24575,'19'-4'0,"11"-9"0,19-13 0,17-11 0,13-19-1378,10 8 1378,-42 16 0,0-1 0,4 2 0,0 1 0,-5 0 0,2 0 0,5-8 0,-1 1 0,-6 3 0,3 0 0,6-11 0,-1-1 0,-1 4 0,3-1-530,0-7 0,5 0 530,-3 8 0,1-1 0,6 0 0,2 0 0,-5 5 0,-2-2 0,1-2 0,2 0 0,1 6 0,1-1 0,-8-1 0,0 0 0,6 3 0,4-1 0,-3 1 0,1-2 0,-4 0 0,-1-3 0,4 1 0,1 0 0,0 0 0,-1-1 0,-2 2 0,-1 0 0,1-2 0,-1 1 0,-4 0 0,-2 1 0,0 3 0,-5 0-270,27-21 270,-32 27 0,-3 1 0,13-15 0,15-11 0,-5 12 0,-9-5 0,-4 7 0,2 0 953,-10-4-953,10 2 1448,-5-2-1448,-4-2 307,0 7-307,-3-5 0,-3 7 0,-1 1 0,-7-2 0,7 3 0,-8 0 0,7 6 0,-6-6 0,7 1 0,-4-4 0,2 2 0,1-1 0,-6 0 0,2-1 0,-5 1 0,0 1 0,2-1 0,-7 4 0,0-1 0,-2 8 0,-2-6 0,3 6 0,-2-4 0,-1 6 0,2 3 0,-5 0 0,-5 4 0,11-11 0,-12 15 0,8-9 0,-12 16 0,1-1 0,-3 1 0,-1 0 0,0-1 0,1 1 0,2-1 0,-2 1 0,3 2 0,-7-1 0,5 4 0,-2-5 0,-1 5 0,-2-2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7:51.4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5714 24575,'30'-21'0,"21"-18"0,29-21-1846,-30 13 0,5-4 1846,6 1 0,-2 2 0,-10 4 0,0-6 0,7-3 0,9-6 0,-8 9 0,-14 13 0,0-1 0,15-13 0,4-7 0,-1 6 0,-5 1 0,2 4 0,5-12 0,2-3 0,8 2 0,3-3-585,-19 4 0,0-1 0,-3 6 585,6 3 0,2 2 0,-8-5 0,4-6 0,-5 9-155,1 6 0,-3 2 155,11-19 0,2-3 0,-3 8 0,1 2 0,-6 1 0,1 0 0,-5 3 0,0-1-424,-3 3 0,1 2 424,-4-2 0,-1 3 0,1-1 0,-1 1 0,1 5 0,-4-3 0,4-1 0,0-3 0,3-4 0,5-1 0,-2 0 0,1 0 98,0-6 1,0 2-99,2 4 0,1-2 0,-10 5 0,-3-1 680,8 1 0,-2 2-680,-12 1 0,-3 4 0,26-21 0,-23 20 0,0-3 0,7-19 0,-6 16 0,-1 1 0,13-31 0,-20 34 0,2-3 0,-4 5 0,0-4 0,6-9 0,-1 0 0,-3 6 0,-2 0 0,6-5 0,-3-3 0,-1 6 0,-1 2 0,1-5 0,-1 2 0,-2 6 0,0 1 0,-2-5 0,-1 3 0,19-42 0,-19 42 0,-1 1 0,-2 1 0,1 0 0,3-6 0,0-2 0,4 4 0,0-1 0,-3-2 0,0-1 0,22-29 0,-2-5 1366,-12 27-1366,5-2 1027,-14 5-1027,-4 23 1586,-5 1-1586,-4 20 798,-5 1-798,-4 7 67,4 4 1,-7 0 0,2 3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8:07.2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59 24575,'17'0'0,"19"0"0,-4 0 0,28 0 0,-15 0 0,-3 0 0,4-4 0,-8-1 0,10-8 0,-6 6 0,-6-5 0,-11 8 0,-5 0 0,-9-2 0,-1 5 0,-4-2 0,1 3 0,-3 0 0,-3 0 0</inkml:trace>
  <inkml:trace contextRef="#ctx0" brushRef="#br0" timeOffset="1915">65 142 24575,'13'0'0,"1"0"0,4 0 0,-1 0 0,2 0 0,-5 0 0,1 0 0,4 0 0,-2 0 0,5 0 0,0 0 0,1 0 0,-3 0 0,4 0 0,-8 0 0,-1 0 0,-2 0 0,-4 0 0,1 0 0,-4 0 0,1 0 0,0 0 0,-1 0 0,1 0 0,4 0 0,-5 0 0,9 0 0,-8 0 0,4 0 0,-6 0 0,3 0 0,-1 0 0,0 3 0,-2-2 0,0 4 0,-1-5 0,-3 7 0,5-6 0,-5 2 0,3-3 0</inkml:trace>
  <inkml:trace contextRef="#ctx0" brushRef="#br0" timeOffset="3497">111 1833 24575,'4'-21'0,"3"-2"0,2 5 0,7-6 0,1 5 0,1-6 0,6-1 0,-6 5 0,-2-2 0,-5 12 0,-4-1 0,-3 8 0,3 1 0,-5 0 0,2-3 0,1 5 0,-5-5 0,4 6 0</inkml:trace>
  <inkml:trace contextRef="#ctx0" brushRef="#br0" timeOffset="4713">115 1873 24575,'16'0'0,"4"0"0,10 0 0,5 0 0,2 0 0,11 0 0,-6 0 0,0-4 0,-2-1 0,-3-4 0,-11 4 0,2-2 0,-16 3 0,3 0 0,-8 1 0,-1 3 0,1 0 0,-2-3 0,-3 3 0,-2-3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8:13.1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13 354 24575,'0'-20'0,"0"-6"0,8-15 0,5-1 0,9-11 0,-5 24 0,2-13 0,-8 23 0,2-19 0,-4 20 0,-2 0 0,-4 14 0,0 1 0</inkml:trace>
  <inkml:trace contextRef="#ctx0" brushRef="#br0" timeOffset="885">1 375 24575,'5'0'0,"12"0"0,-5 0 0,13 0 0,-12 0 0,4 0 0,-7 0 0,-1 0 0,-6 0 0,0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8:15.6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0 429 24575,'0'-24'0,"0"-9"0,5 2 0,8-15 0,3-1 0,3 9 0,2-18 0,-8 24 0,6-9 0,-6 13 0,-5 8 0,-4 2 0,-4 10 0,0 1 0</inkml:trace>
  <inkml:trace contextRef="#ctx0" brushRef="#br0" timeOffset="1022">14 378 24575,'28'0'0,"5"0"0,23 0 0,-13 0 0,0 0 0,-2 0 0,-3 0 0,0 0 0,3 0 0,-23 0 0,1 0 0,-12 0 0,-4 0 0,1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39:35.8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2070 24575,'24'0'0,"15"0"0,49 17 0,-27 1 0,4 6-2563,14 9 1,6 8 2562,-14-6 0,4 5 0,1 2-1179,10 4 1,1 1 0,1 7 1178,-15-15 0,2 10 0,-1-4 0,0 1-538,5 2 1,0 0-1,-1 0 1,1 6 537,4-2 0,-2 4 0,0 0 0,0-2 0,-5-2 0,-1-1 0,-2 2 0,-3-4-542,4 5 1,-4-4 0,2 2 541,3 5 0,-2 0 0,-4-4 284,-4-3 1,-5-2-285,3 3 0,-1-1 0,-1-5 0,-4-4 0,2 8 2650,13 7-2650,-26-22 4532,-15-5-4532,-11-18 3190,-2 7-3190,-8-15 1493,-3 6-1493,0-4 0,-4 1 0,1-6 0,-4 3 0</inkml:trace>
  <inkml:trace contextRef="#ctx0" brushRef="#br0" timeOffset="2223">3370 381 24575,'0'44'0,"0"15"0,0 5 0,0 9-2629,0 13 0,0 4 2629,0-18 0,0 1 0,0 2 0,0 14 0,0 3 0,0-5 0,0 6 0,0 2 0,0-5 0,0 6 0,0-6-1120,0-24 1,0-2 0,0 6 1119,0 16 0,0 7 0,0 5 0,0-7 0,0 5 0,0-2 0,0 5 0,0-9 0,0 1 0,0 0 0,0-9 0,0-8 0,0-7 0,0-2 124,0 14 1,0 1 0,0-9-125,0-9 0,0-4-344,2 28 1,3-1 343,1 11 832,0-41 1,0-1-833,1 15 3943,-2-22-3943,-1-18 1908,-3-13-1908,1-7 0,-2-6 0,0 1 0</inkml:trace>
  <inkml:trace contextRef="#ctx0" brushRef="#br0" timeOffset="4133">3300 402 24575,'0'17'0,"0"-7"0,0 16 0,0-10 0,0 9 0,0-3 0,0 0 0,0 1 0,0-2 0,0-5 0,0 0 0,0-2 0,0 0 0,0 0 0,0 2 0,0-7 0,0 1 0,0 0 0,0-8 0,0-9 0,0-6 0,0-16 0,0 8 0,0-18 0,5 5 0,0-24 0,5 14 0,1-20 0,-1 22 0,-1-9 0,-5 5 0,2 1 0,-6 4 0,0 0 0,0 13 0,0 0 0,0 8 0,0 2 0,0 4 0,0 4 0,0-1 0,0 10 0,0 7 0,3 5 0,2 4 0,2 4 0,5 5 0,2 6 0,5 8 0,3-2 0,-1 4 0,7-3 0,-6 2 0,2-3 0,10 11 0,-8-6 0,9 2 0,-7 1 0,1-7 0,-5 4 0,-3-16 0,-7 2 0,-2-12 0,-6 0 0,2-3 0,-1-5 0,-2 1 0,8 6 0,-3-3 0,3 3 0,1-1 0,-6-3 0,0-1 0,-6-7 0</inkml:trace>
  <inkml:trace contextRef="#ctx0" brushRef="#br0" timeOffset="5462">13 2107 24575,'-5'3'0,"5"5"0,11 22 0,10 9 0,0 1 0,1 7 0,-9-25 0,-2 10 0,-4-15 0,-7-4 0,0-9 0,0-1 0</inkml:trace>
  <inkml:trace contextRef="#ctx0" brushRef="#br0" timeOffset="6540">53 2042 24575,'38'0'0,"6"0"0,32 0 0,5 0 0,23 0-988,-7 0 988,-42 0 0,2 0 0,1 0 0,-2 0 0,26 0 242,8 0-242,-44 0 0,-3 0 0,-12 0 0,-15 0 0,-9 0 0,-5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48:01.5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38 3981 24575,'34'-10'0,"31"-31"0,-15 13 0,4-2-3175,19-17 1,6-7 3174,-14 15 0,5-1 0,2-3-1195,-10 6 0,1 0 1,5-2-1,4-2 1195,-3 3 0,6-3 0,1 1 0,5-2 0,-4 2 0,-5 2-436,11-5 0,-7 3 0,4-2 0,10-2 436,-24 10 0,6-2 0,6-3 0,1-2 0,4 1 0,-1 1 0,-2-1 0,-3 4 0,-8 3-420,9-3 0,-4 4 0,-4 3 0,0-1 0,-1-1 0,7-2 420,0-3 0,4-1 0,1-1 0,2 0 0,-1-2 0,0 2 0,-4 1-166,8-2 1,-2 2 0,-1-1 0,-1 2-1,1-1 1,-4 0 165,7-2 0,-4-2 0,1 2 0,1 0 0,1-3 0,-5 2 0,3 0 0,1-1 0,-1 0 0,2-1 0,-2 0 0,-7 3 0,2-2 0,-2 2 0,-1-1 0,-3 1 0,0 1 79,14-9 0,-4 3 0,-3-3 0,1 2-79,3-3 0,-1-1 0,-1 0 0,-6 3 248,3-4 0,-7 2 0,2-2-248,-9 8 0,4-2 0,-1 0 0,-4 1 0,12-9 0,-5-1 0,-3 5 919,8-8 1,-4 5-920,-2-3 0,-6 4 0,-18 15 0,-1 2 1602,-2-4 0,1 0-1602,-4 4 0,-2 2 3960,5-14-3960,-4 15 3959,-17 12-3959,-4 2 1851,-7 10-1851,-4-1 0,-1 7 0,-3 0 0</inkml:trace>
  <inkml:trace contextRef="#ctx0" brushRef="#br0" timeOffset="2872">1 3922 24575,'0'-32'0,"13"-14"0,4-8 0,21-15 0,-12 15 0,10-4 0,-12 5 0,3 0 0,0-2 0,-7 12 0,2 13 0,-10 4 0,0 10 0,-6 6 0,2 0 0,-8 15 0,0-5 0,-11 15 0,4-6 0,-7 1 0,3 2 0,0 1 0,-5 2 0,4 6 0,-8 2 0,1 9 0,-7 3 0,7-2 0,-9 7 0,10-12 0,-4 4 0,13-17 0,2-4 0</inkml:trace>
  <inkml:trace contextRef="#ctx0" brushRef="#br0" timeOffset="3992">3 3963 24575,'26'0'0,"14"0"0,5 0 0,16 0 0,-6 0 0,-4 0 0,9 0 0,-15 0 0,4 0 0,-12 0 0,-13 0 0,-7 0 0,-10 0 0,-4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50:00.5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704 1 24575,'-9'3'0,"0"1"0,-2 4 0,0 2 0,-5 3 0,2 2 0,-2 6 0,2-4 0,2 4 0,-2-5 0,6-5 0,-1 1 0,4-5 0,0 9 0,-2-3 0,-4 7 0,3-8 0,-3 3 0,7-6 0,-7 10 0,-3 5 0,1-1 0,-9 9 0,10-10 0,-1 0 0,4-3 0,4-6 0,-8 11 0,5 1 0,-6 8 0,-1-1 0,4-11 0,-1 4 0,6-9 0,-3 6 0,-3 16 0,0-15 0,-3 19 0,4-21 0,2 6 0,2-6 0,-5 10 0,-2 3 0,0-1 0,-3 6 0,6-8 0,0-7 0,7 1 0,-4-4 0,4 5 0,-5 8 0,1-2 0,0-2 0,3-7 0,0 3 0,-8 30 0,7-21 0,-12 31 0,13-33 0,-3 0 0,7-2 0,-8 12 0,-1 14 0,3-2 0,-7 17 0,8-18 0,0 6 0,1-8 0,5-8 0,-5 15 0,4-10 0,-8 4 0,8 2 0,-2-11 0,3 7 0,0 6 0,0-11 0,0 20 0,0-13 0,0 12 0,0-12 0,0 6 0,0-8 0,0-5 0,0-8 0,0-7 0,0-13 0,0 7 0,0-8 0,0 9 0,4 6 0,-3 0 0,7 13 0,-7-6 0,8 11 0,-8-11 0,8 0 0,-8 4 0,5-21 0,-5 8 0,2-13 0,0 15 0,-1 9 0,6 17 0,-2 9 0,4 17 0,2-12 0,-1 15 0,-1-24 0,0 10 0,0-19 0,-1-8 0,0-16 0,-4-7 0,-2 8 0,1 1 0,-3 14 0,7 13 0,-2-6 0,5 12 0,-6 2 0,5 2 0,-6-1 0,6-11 0,-4-12 0,1-6 0,-6-11 0,2-13 0,1 1 0,-3 6 0,1-4 0,8 35 0,-8-22 0,9 26 0,-10-19 0,7-6 0,-4 0 0,0-11 0,1 0 0,-3-10 0,-1 1 0,1-4 0,2 2 0,-4 2 0,7 9 0,-2 5 0,4 8 0,0 3 0,-5-4 0,5-2 0,-6-4 0,1-4 0,4-4 0,-7-6 0,1-2 0,4 5 0,-6-4 0,7 13 0,-2 1 0,3 14 0,2 6 0,-1 5 0,0-5 0,-3-1 0,2-9 0,-7-11 0,6 4 0,-2-15 0,-1 3 0,3 2 0,-7-5 0,12 33 0,-7-15 0,10 29 0,-7-21 0,1 9 0,0-8 0,0-2 0,-4-4 0,2-9 0,-6 8 0,6-12 0,-6 16 0,6-6 0,-5 1 0,5 5 0,-6-6 0,7 1 0,-7 4 0,6-4 0,-6-1 0,7-5 0,-8-2 0,7-3 0,-6 4 0,6 0 0,-5 5 0,1-2 0,0 2 0,-2-5 0,7 1 0,-7-6 0,2-1 0,-1-3 0,-1-1 0,3-1 0,-1 1 0,1 5 0,1 0 0,2 22 0,-2-11 0,-1 6 0,4-13 0,-7-13 0,2 9 0,-3-14 0,0 4 0,3-4 0,-3-3 0,2-1 0</inkml:trace>
  <inkml:trace contextRef="#ctx0" brushRef="#br0" timeOffset="1698">289 5191 24575,'0'48'0,"0"45"0,0-23 0,0 9-2476,0-12 1,0 6-1,0 0 2476,0 11 0,0 3 0,0 1 0,0-15 0,0 2 0,0 0 0,0 1-591,0 3 0,0 1 0,0 1 0,0 0 591,0-2 0,0 2 0,0-2 0,0 2 0,0 2 0,0-1 0,0 2 0,0-2 0,0-1 0,0-2 0,0 1 0,0 1 0,0 2 0,0 3 0,0-1 0,0-5 0,0 6 0,0-4 0,0-1-109,0 15 0,0 2 0,0-6 109,0 5 0,0-5-393,0-11 0,0 1 0,0-4 393,3 3 0,0-5 882,-2 0 0,4-3-882,4-20 0,-1-4 3285,0 39-3285,8-5 0,-11-18 3040,9-18-3040,-8 4 2220,6-12-2220,-8-7 988,5-5-988,-3-7 0,0-3 0,-4-5 0,-2-1 0,4-4 0,-4 0 0,6 0 0,-2 0 0,-1 0 0,-1-1 0,2 0 0,-3 11 0,5 6 0,0 10 0,2 11 0,0-5 0,3 4 0,-3-8 0,0-5 0,-2-8 0,-1-1 0,-4 0 0,6-1 0,-3 7 0,6 5 0,-1 8 0,-1 5 0,2 6 0,4 7 0,-2-5 0,6 6 0,-8-8 0,4-6 0,-6-5 0,2-8 0,-2-11 0,-1 4 0,1-3 0,1 3 0,-3 3 0,4-3 0,-3-3 0,-2 2 0,1-9 0,-6 0 0,4-8 0,-4 0 0,0 0 0,0-3 0,0-1 0</inkml:trace>
  <inkml:trace contextRef="#ctx0" brushRef="#br0" timeOffset="3369">297 5290 24575,'-3'14'0,"0"3"0,3 39 0,0 1 0,0-4 0,0 8 0,0-24 0,0 3 0,0-8 0,0-10 0,0 4 0,0-5 0,0 1 0,0-5 0,0-7 0,0 0 0,0 2 0,0 17 0,0 2 0,0 20 0,-8-6 0,6 0 0,-7 0 0,6-12 0,3-7 0,-5-5 0,5-5 0,0-5 0,-3 9 0,-2 4 0,-4 8 0,-2 27 0,-2-3 0,5 3 0,-5 4 0,4-21 0,2 3 0,-4-12 0,10-13 0,-7-3 0,7-5 0,-1-5 0,2-6 0,0-5 0,0 0 0,0-3 0</inkml:trace>
  <inkml:trace contextRef="#ctx0" brushRef="#br0" timeOffset="4805">294 5244 24575,'0'10'0,"0"2"0,0 7 0,0 29 0,0-10 0,0 33 0,0-11 0,0 17 0,0-3 0,0 15 0,0-10 0,0 11 0,0-26 0,0 6 0,0-28 0,0 9 0,0-19 0,0-5 0,0 3 0,0-1 0,0 10 0,0 5 0,0 1 0,3 6 0,8 1 0,-1-17 0,3 13 0,-6-23 0,2 8 0,0-12 0,-3-10 0,-1 0 0,0-4 0,-5 6 0,7-3 0,-6 10 0,6 3 0,-3-2 0,0 4 0,2-8 0,-4 0 0,1-6 0,1-3 0,-4-1 0,3-1 0,-3-2 0,0-2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27:39.2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119 1671 24575,'49'-79'0,"-15"29"0,7-3 0,0 2 0,2-2 0,2-3-2509,6-6 1,0-1 0,4-2 2508,9-3 0,5 0 0,-2 0 0,0 0 0,2 0 0,-4 5-205,-11 15 1,-4 2-1,4 1 205,6-9 0,0 3 0,-4 2 431,3-2 0,-4 2-431,-3 5 0,-2-1 0,3-4 0,-4 6 0,-5 6 0,14-21 3398,-20 28-3398,-15 5 675,-17 17 1,-4 5 0,-4 3 0</inkml:trace>
  <inkml:trace contextRef="#ctx0" brushRef="#br0" timeOffset="1924">82 1648 24575,'0'-25'0,"0"11"0,0-20 0,0 3 0,0 0 0,0-4 0,0 17 0,0-3 0,0 9 0,0 0 0,0 2 0,0 1 0,0 11 0,0 5 0,0 21 0,-7 6 0,7 1 0,-10 14 0,5-1 0,-6 5 0,0 6 0,1-12 0,1-3 0,3-11 0,2-6 0,-1-7 0,4-7 0,-2-2 0,3-5 0,0 2 0,0-6 0,2 0 0,-1-8 0,6 2 0,-3-4 0,4 4 0,-1-2 0,0-3 0,1 1 0,8-8 0,1 3 0,11-9 0,6-4 0,3-4 0,-2 5 0,4-5 0,-11 6 0,7-5 0,-7-1 0,-4 6 0,-6 3 0,-2 6 0,-9 1 0,4 3 0,-6 4 0,2 3 0,-6 1 0,2 3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3-04T07:28:09.9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1435 0 24575,'0'27'0,"-20"45"0,10-23 0,-3 6-2153,-11 18 1,-2 6 2152,-1 9 0,-2 2-924,6-28 1,-1 2 0,0 4 923,-4 12 0,2 3 0,0-4 0,-4 12 0,2-1-260,4-9 0,0 2 1,5-2 259,-3 7 0,1 1 0,3-10 0,-3 4 0,1-3 0,4-9 0,-2-1 0,1-1 0,0 2 0,1 2 0,-2-3 0,-6 27 0,2-3-761,-1-4 0,0 1 761,2-1 0,-1-4 447,4-27 1,-2-2-448,9 3 0,0-3 2655,-10 12-2655,5 2 2643,-3-12-2643,6-27 2372,3-3-2372,7-20 811,-1 8-811,4-11 0,-4 1 0,4 6 0,-12 3 0,7 6 0,-9 9 0,6-3 0,-7 9 0,-1 9 0,-10 8 0,2 20 0,-10 4-442,21-29 1,0 2 441,-6 1 0,0 1 0,2 12 0,-2 1 0,2 2 0,-1-3 0,2-13 0,0-1 0,3 11 0,0-1 0,-11 12-175,13-22 0,-2-1 175,-6 21 0,0-3 0,12-35 0,-5 1 0,11-26 867,-5 1-867,2-6 366,-3-3-366,3-3 0,-2-1 0,6-3 0,-3 0 0,3 0 0,-4 2 0,4-2 0,-4 4 0,4-3 0,-3-2 0,2 1 0,-4 1 0,3-2 0,-2 0 0,4 1 0,-2 0 0,1-5 0,-2 3 0,-2-4 0,4-4 0,-2-24 0,3-1 0,0-32 0,0-4 0,0 6 0,0-16 0,0 18 0,0 0 0,0 11 0,0 14 0,0 16 0,0 7 0,0 11 0,0 10 0,0 17 0,3-2 0,-2 24 0,7-14 0,-4 6 0,2 3 0,-2 7 0,0-1 0,-3 0 0,4-2 0,-5-14 0,0 9 0,0-16 0,0 5 0,3-5 0,-3-4 0,5 4 0,-2-5 0,-2 6 0,6-5 0,-6 3 0,1-7 0,2 3 0,-2-3 0,0 0 0,-2-2 0,3 1 0,-2 0 0,2 0 0,-3 0 0,0 4 0,4-3 0,-4 7 0,3-5 0,-3 0 0,0-3 0,0 0 0,0-6 0,2-1 0,4-7 0,1-1 0,1-8 0,15-8 0,-2-6 0,19-16 0,-2 12 0,0-16 0,2 11 0,-2-7 0,-8 10 0,5-4 0,-17 16 0,3-3 0,-10 15 0,-4-4 0,0 9 0,1-1 0,-4 0 0,-1 4 0,-1 0 0,3 1 0,-1 3 0,-1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2:27.7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2910 24575,'0'-4'0,"41"-55"0,-2 2 0,6-12-2458,-6 13 0,3-5 1,3-2-1,2-3 2422,9-7 1,1-3-1,-1 0 1,1-1 35,-5 6 0,-3 2 0,3 0 0,0-4 0,-2 7 0,3 1 0,1-4 0,-2 0 0,-2 3 0,3-6 0,-1 3 0,-2-2 0,-1 3 0,-2 6 0,2-1 0,-3 4 0,-1-3-188,7-8 0,1-2 1,-1 1-1,-2 8 188,-2 4 0,-2 1 0,-2 4 375,13-19 0,0 0-375,-15 17 0,7 0 0,-12 8-194,10-20 194,-13 23 0,-1 2 0,9-11 4084,-18 24-4084,-9 10 3587,-4 10-3587,-5 6 0,-3 2 0,0 2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2:31.5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1 423 24575,'0'-25'0,"0"-11"0,0-16 0,0-4 0,0 13 0,0-10 0,0 22 0,0-9 0,0 14 0,0 10 0,0 7 0,0 6 0</inkml:trace>
  <inkml:trace contextRef="#ctx0" brushRef="#br0" timeOffset="1608">6 348 24575,'2'0'0,"17"-11"0,19-10 0,17-14 0,6-10 0,-10 9 0,6-2 0,-15 11 0,1-5 0,-5 10 0,-17 1 0,2 9 0,-13 6 0,1 0 0,-6 2 0,1-2 0,-2 3 0,1-2 0,-2-1 0,3 2 0,-4-1 0,2 5 0,-4-3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3:22.9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0 965 24575,'29'0'0,"18"-20"0,44-10 0,-31 1 0,5-1-1828,15-3 1,2 1 1827,-18 3 0,6 1 0,16-3 0,1-1 0,-23 5 0,4-1 0,21-6 0,1 1 0,-12 0 0,-3 0 0,-16 10 0,1-1 252,-1-1 0,-3 3-252,22-8 0,10-10 0,-4 11 0,-18 3 739,-4 8-739,-6 1 0,-9-1 0,8 7 1866,9-14-1866,-18 14 546,20-15-546,-27 13 0,16-6 0,-9 0 0,-5-6 0,-10 12 0,-1-9 0,-9 14 0,-5 0 0,-5 1 0,-4 6 0,-1-2 0,-1 3 0,-3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3:27.5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0 319 24575,'0'-6'0,"3"-4"0,4-1 0,1-2 0,7-1 0,-8 7 0,-1-6 0,1 2 0,-2-3 0,6-2 0,-3 1 0,2 4 0,-3 1 0,1 4 0,-3-3 0,2 3 0,-2-1 0,-3 0 0,0 5 0,3-7 0,4 0 0,0-10 0,3 2 0,0-1 0,0 6 0,-2-1 0,-3 4 0,1-2 0,-3 9 0,0-5 0,-2 6 0,-3-2 0</inkml:trace>
  <inkml:trace contextRef="#ctx0" brushRef="#br0" timeOffset="1209">84 295 24575,'19'0'0,"4"0"0,2 0 0,11 0 0,-4 0 0,9 0 0,-11 0 0,0 0 0,-4 0 0,-3 0 0,-11 0 0,2 0 0,-7 0 0,-1 0 0,2 0 0,-3 0 0,2 0 0,1 0 0,7 0 0,1 0 0,5 5 0,-11-5 0,3 4 0,-5-4 0,4 0 0,-7 0 0,2 0 0,-2 0 0,-3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2-06T06:25:56.3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3483 24575,'44'-33'0,"-3"0"0,25-20 0,10-3 0,-19 14 0,7-3 0,3 0 0,3-5-1967,0 1 1,6-4 0,-1-2 0,3 1 0,1-1 1717,-7 7 1,1-5 0,5 5 0,-4-4-1,5 2 1,0-2-60,-2-1 0,2-1 0,4-1 0,-3 1 1,1-2-1,-3 3 0,-2 1 308,0 2 0,-4 0 0,0 1 0,0 2 0,-1-3 0,5 2-126,1-2 1,0-1-1,4-1 1,0 1-1,-1-1 1,-2 2-1,-6 1 126,7-4 0,-4 1 0,-3 2 0,1-4 0,5 2-303,0 0 0,5-2 0,1-4 0,1 4 0,-6 1 1,-4 4 302,3-6 0,-7 7 0,-1-2 0,1 0 284,12-7 1,3-4 0,-4 3 0,-12 10-285,-9 8 0,-4 3 627,7-8 0,6 0 0,-6 2-627,-14 9 0,-1 5 1701,11-8 0,-2 1-1701,9-7 4529,-22 14-4529,-19 12 2784,-10 7-2784,-5 5 2011,-5 2-2011,-1 0 426,-2-1-426,-2-3 0,4 0 0,0-1 0,2-2 0,-1 3 0,2 0 0,0 1 0,-1 2 0,-2-2 0,-1 8 0,-1-4 0,-3 4 0</inkml:trace>
  <inkml:trace contextRef="#ctx0" brushRef="#br0" timeOffset="1770">47 3459 24575,'0'-35'0,"3"4"0,7-27 0,16-3 0,4-8 0,-3 8 0,-2 6 0,-14 24 0,1-4 0,-7 14 0,-1 5 0,-4 11 0,0-1 0</inkml:trace>
  <inkml:trace contextRef="#ctx0" brushRef="#br0" timeOffset="2794">79 3435 24575,'65'0'0,"8"0"0,-9 0 0,-13 0 0,0 0 0,-24 0 0,8 0 0,-19 0 0,-2 0 0,-6 0 0,-2 0 0,-1 0 0,4 0 0,-4 0 0,-3 0 0</inkml:trace>
</inkml: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glavenergovenev@mail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C1:HS161"/>
  <sheetViews>
    <sheetView showRowColHeaders="0" tabSelected="1" zoomScale="125" zoomScaleNormal="125" zoomScaleSheetLayoutView="85" workbookViewId="0">
      <selection activeCell="AK15" sqref="AK15"/>
    </sheetView>
  </sheetViews>
  <sheetFormatPr baseColWidth="10" defaultColWidth="0" defaultRowHeight="13"/>
  <cols>
    <col min="1" max="32" width="1" style="10" customWidth="1"/>
    <col min="33" max="33" width="6.5" style="10" customWidth="1"/>
    <col min="34" max="34" width="0.6640625" style="10" customWidth="1"/>
    <col min="35" max="59" width="1" style="10" customWidth="1"/>
    <col min="60" max="60" width="7.1640625" style="10" customWidth="1"/>
    <col min="61" max="98" width="1" style="10" customWidth="1"/>
    <col min="99" max="101" width="0" style="10" hidden="1" customWidth="1"/>
    <col min="102" max="102" width="10.6640625" style="34" hidden="1" customWidth="1"/>
    <col min="103" max="115" width="0" style="10" hidden="1" customWidth="1"/>
    <col min="116" max="116" width="2.83203125" style="10" hidden="1" customWidth="1"/>
    <col min="117" max="117" width="3.6640625" style="10" hidden="1" customWidth="1"/>
    <col min="118" max="121" width="0" style="10" hidden="1" customWidth="1"/>
    <col min="122" max="123" width="2.83203125" style="10" hidden="1" customWidth="1"/>
    <col min="124" max="16384" width="0" style="10" hidden="1"/>
  </cols>
  <sheetData>
    <row r="1" spans="3:227" ht="13" customHeight="1">
      <c r="C1" s="6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6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8"/>
      <c r="CV1" s="8"/>
      <c r="CW1" s="8"/>
      <c r="CX1" s="9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</row>
    <row r="2" spans="3:227" ht="13" customHeight="1"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6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8"/>
      <c r="CV2" s="8"/>
      <c r="CW2" s="8"/>
      <c r="CX2" s="9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</row>
    <row r="3" spans="3:227" ht="13" customHeight="1"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114" t="s">
        <v>132</v>
      </c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8"/>
      <c r="CV3" s="8"/>
      <c r="CW3" s="8"/>
      <c r="CX3" s="9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</row>
    <row r="4" spans="3:227" s="16" customFormat="1" ht="13" customHeight="1"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1" t="s">
        <v>130</v>
      </c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3"/>
      <c r="CL4" s="13"/>
      <c r="CM4" s="13"/>
      <c r="CN4" s="13"/>
      <c r="CO4" s="12"/>
      <c r="CP4" s="12"/>
      <c r="CQ4" s="13"/>
      <c r="CR4" s="13"/>
      <c r="CS4" s="13"/>
      <c r="CT4" s="13"/>
      <c r="CU4" s="14"/>
      <c r="CV4" s="14"/>
      <c r="CW4" s="14"/>
      <c r="CX4" s="15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</row>
    <row r="5" spans="3:227" s="16" customFormat="1" ht="13" customHeight="1"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14" t="s">
        <v>640</v>
      </c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2"/>
      <c r="CL5" s="12"/>
      <c r="CM5" s="12"/>
      <c r="CN5" s="12"/>
      <c r="CO5" s="12"/>
      <c r="CP5" s="12"/>
      <c r="CQ5" s="13"/>
      <c r="CR5" s="13"/>
      <c r="CS5" s="13"/>
      <c r="CT5" s="13"/>
      <c r="CU5" s="14"/>
      <c r="CV5" s="14"/>
      <c r="CW5" s="14"/>
      <c r="CX5" s="15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</row>
    <row r="6" spans="3:227" s="16" customFormat="1" ht="13" customHeight="1"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3"/>
      <c r="CR6" s="13"/>
      <c r="CS6" s="13"/>
      <c r="CT6" s="13"/>
      <c r="CU6" s="14"/>
      <c r="CV6" s="14"/>
      <c r="CW6" s="14"/>
      <c r="CX6" s="15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</row>
    <row r="7" spans="3:227" s="16" customFormat="1" ht="13" customHeight="1"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14" t="s">
        <v>126</v>
      </c>
      <c r="CD7" s="115"/>
      <c r="CE7" s="115"/>
      <c r="CF7" s="115"/>
      <c r="CG7" s="115"/>
      <c r="CH7" s="115"/>
      <c r="CI7" s="115"/>
      <c r="CJ7" s="115"/>
      <c r="CK7" s="12"/>
      <c r="CL7" s="12"/>
      <c r="CM7" s="12"/>
      <c r="CN7" s="12"/>
      <c r="CO7" s="12"/>
      <c r="CP7" s="12"/>
      <c r="CQ7" s="13"/>
      <c r="CR7" s="13"/>
      <c r="CS7" s="13"/>
      <c r="CT7" s="13"/>
      <c r="CU7" s="14"/>
      <c r="CV7" s="14"/>
      <c r="CW7" s="14"/>
      <c r="CX7" s="15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</row>
    <row r="8" spans="3:227" s="16" customFormat="1" ht="13" customHeight="1"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3"/>
      <c r="CR8" s="13"/>
      <c r="CS8" s="13"/>
      <c r="CT8" s="13"/>
      <c r="CU8" s="14"/>
      <c r="CV8" s="14"/>
      <c r="CW8" s="14"/>
      <c r="CX8" s="15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</row>
    <row r="9" spans="3:227" s="16" customFormat="1" ht="13" customHeight="1"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3"/>
      <c r="CR9" s="13"/>
      <c r="CS9" s="13"/>
      <c r="CT9" s="13"/>
      <c r="CU9" s="14"/>
      <c r="CV9" s="14"/>
      <c r="CW9" s="14"/>
      <c r="CX9" s="15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</row>
    <row r="10" spans="3:227" s="16" customFormat="1" ht="13" customHeight="1">
      <c r="C10" s="17"/>
      <c r="D10" s="17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8"/>
      <c r="AV10" s="19"/>
      <c r="AW10" s="19"/>
      <c r="AX10" s="19"/>
      <c r="AY10" s="19"/>
      <c r="AZ10" s="17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4"/>
      <c r="CV10" s="14"/>
      <c r="CW10" s="14"/>
      <c r="CX10" s="15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</row>
    <row r="11" spans="3:227" ht="13" customHeight="1">
      <c r="C11" s="6"/>
      <c r="D11" s="6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8"/>
      <c r="CV11" s="8"/>
      <c r="CW11" s="8"/>
      <c r="CX11" s="9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</row>
    <row r="12" spans="3:227" ht="13" customHeight="1">
      <c r="C12" s="6"/>
      <c r="D12" s="6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103"/>
      <c r="CA12" s="103"/>
      <c r="CB12" s="103"/>
      <c r="CC12" s="103"/>
      <c r="CD12" s="103" t="s">
        <v>649</v>
      </c>
      <c r="CE12" s="103"/>
      <c r="CF12" s="103"/>
      <c r="CG12" s="103"/>
      <c r="CH12" s="103"/>
      <c r="CI12" s="103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8"/>
      <c r="CV12" s="8"/>
      <c r="CW12" s="8"/>
      <c r="CX12" s="9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</row>
    <row r="13" spans="3:227" ht="13" customHeight="1">
      <c r="C13" s="20"/>
      <c r="D13" s="20"/>
      <c r="E13" s="20"/>
      <c r="F13" s="20"/>
      <c r="G13" s="20"/>
      <c r="H13" s="6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7"/>
      <c r="CR13" s="7"/>
      <c r="CS13" s="7"/>
      <c r="CT13" s="7"/>
      <c r="CU13" s="8"/>
      <c r="CV13" s="8"/>
      <c r="CW13" s="8"/>
      <c r="CX13" s="9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</row>
    <row r="14" spans="3:227" ht="13" customHeight="1">
      <c r="C14" s="20"/>
      <c r="D14" s="20"/>
      <c r="E14" s="20"/>
      <c r="F14" s="20"/>
      <c r="G14" s="20"/>
      <c r="H14" s="6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7"/>
      <c r="CR14" s="7"/>
      <c r="CS14" s="7"/>
      <c r="CT14" s="7"/>
      <c r="CU14" s="8"/>
      <c r="CV14" s="8"/>
      <c r="CW14" s="8"/>
      <c r="CX14" s="9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</row>
    <row r="15" spans="3:227" ht="13" customHeight="1">
      <c r="C15" s="20"/>
      <c r="D15" s="20"/>
      <c r="E15" s="20"/>
      <c r="F15" s="20"/>
      <c r="G15" s="20"/>
      <c r="H15" s="6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7"/>
      <c r="CR15" s="7"/>
      <c r="CS15" s="7"/>
      <c r="CT15" s="7"/>
      <c r="CU15" s="8"/>
      <c r="CV15" s="8"/>
      <c r="CW15" s="8"/>
      <c r="CX15" s="9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</row>
    <row r="16" spans="3:227" ht="13" customHeight="1"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7"/>
      <c r="CR16" s="7"/>
      <c r="CS16" s="7"/>
      <c r="CT16" s="7"/>
      <c r="CU16" s="8"/>
      <c r="CV16" s="8"/>
      <c r="CW16" s="8"/>
      <c r="CX16" s="9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</row>
    <row r="17" spans="3:227" ht="13" customHeight="1">
      <c r="C17" s="7"/>
      <c r="D17" s="7"/>
      <c r="E17" s="7"/>
      <c r="F17" s="7"/>
      <c r="G17" s="7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3"/>
      <c r="AQ17" s="22"/>
      <c r="AR17" s="22"/>
      <c r="AS17" s="22"/>
      <c r="AT17" s="22"/>
      <c r="AU17" s="22"/>
      <c r="AV17" s="22"/>
      <c r="AW17" s="22"/>
      <c r="AX17" s="22"/>
      <c r="AY17" s="22"/>
      <c r="AZ17" s="23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3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3"/>
      <c r="CA17" s="104" t="s">
        <v>650</v>
      </c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3"/>
      <c r="CO17" s="103"/>
      <c r="CP17" s="103"/>
      <c r="CQ17" s="103"/>
      <c r="CU17" s="8"/>
      <c r="CV17" s="8"/>
      <c r="CW17" s="8"/>
      <c r="CX17" s="9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</row>
    <row r="18" spans="3:227" ht="13" customHeight="1">
      <c r="C18" s="20"/>
      <c r="D18" s="20"/>
      <c r="E18" s="20"/>
      <c r="F18" s="20"/>
      <c r="G18" s="20"/>
      <c r="H18" s="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104" t="s">
        <v>651</v>
      </c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3"/>
      <c r="CO18" s="103"/>
      <c r="CP18" s="103"/>
      <c r="CQ18" s="103"/>
      <c r="CU18" s="8"/>
      <c r="CV18" s="8"/>
      <c r="CW18" s="8"/>
      <c r="CX18" s="9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</row>
    <row r="19" spans="3:227" ht="13" customHeight="1"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7"/>
      <c r="CR19" s="7"/>
      <c r="CS19" s="7"/>
      <c r="CT19" s="7"/>
      <c r="CU19" s="8"/>
      <c r="CV19" s="8"/>
      <c r="CW19" s="8"/>
      <c r="CX19" s="9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</row>
    <row r="20" spans="3:227" ht="13" customHeight="1">
      <c r="C20" s="7"/>
      <c r="D20" s="7"/>
      <c r="E20" s="7"/>
      <c r="F20" s="7"/>
      <c r="G20" s="7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3"/>
      <c r="AQ20" s="22"/>
      <c r="AR20" s="22"/>
      <c r="AS20" s="22"/>
      <c r="AT20" s="22"/>
      <c r="AU20" s="22"/>
      <c r="AV20" s="22"/>
      <c r="AW20" s="22"/>
      <c r="AX20" s="22"/>
      <c r="AY20" s="22"/>
      <c r="AZ20" s="23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3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3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7"/>
      <c r="CR20" s="7"/>
      <c r="CS20" s="7"/>
      <c r="CT20" s="7"/>
      <c r="CU20" s="8"/>
      <c r="CV20" s="8"/>
      <c r="CW20" s="8"/>
      <c r="CX20" s="9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</row>
    <row r="21" spans="3:227" ht="13" customHeight="1">
      <c r="C21" s="20"/>
      <c r="D21" s="20"/>
      <c r="E21" s="20"/>
      <c r="F21" s="20"/>
      <c r="G21" s="20"/>
      <c r="H21" s="6"/>
      <c r="I21" s="7"/>
      <c r="J21" s="7"/>
      <c r="K21" s="7"/>
      <c r="L21" s="7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7"/>
      <c r="AZ21" s="7"/>
      <c r="BA21" s="7"/>
      <c r="BB21" s="7"/>
      <c r="BC21" s="7"/>
      <c r="BD21" s="24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7"/>
      <c r="CR21" s="7"/>
      <c r="CS21" s="7"/>
      <c r="CT21" s="7"/>
      <c r="CU21" s="8"/>
      <c r="CV21" s="8"/>
      <c r="CW21" s="8"/>
      <c r="CX21" s="9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</row>
    <row r="22" spans="3:227" ht="13" customHeight="1">
      <c r="C22" s="116" t="s">
        <v>19</v>
      </c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8"/>
      <c r="CV22" s="8"/>
      <c r="CW22" s="8"/>
      <c r="CX22" s="9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</row>
    <row r="23" spans="3:227" ht="13" customHeight="1"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8"/>
      <c r="CV23" s="8"/>
      <c r="CW23" s="8"/>
      <c r="CX23" s="9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</row>
    <row r="24" spans="3:227" ht="13" customHeight="1">
      <c r="C24" s="117" t="s">
        <v>648</v>
      </c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8"/>
      <c r="CV24" s="8"/>
      <c r="CW24" s="8"/>
      <c r="CX24" s="9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</row>
    <row r="25" spans="3:227" ht="13" customHeight="1"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8"/>
      <c r="CV25" s="8"/>
      <c r="CW25" s="8"/>
      <c r="CX25" s="9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</row>
    <row r="26" spans="3:227" ht="13" customHeight="1"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8"/>
      <c r="CV26" s="8"/>
      <c r="CW26" s="8"/>
      <c r="CX26" s="9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</row>
    <row r="27" spans="3:227" ht="13" customHeight="1"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U27" s="8"/>
      <c r="CV27" s="8"/>
      <c r="CW27" s="8"/>
      <c r="CX27" s="9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</row>
    <row r="28" spans="3:227" ht="13" customHeight="1">
      <c r="H28" s="25"/>
      <c r="I28" s="25"/>
      <c r="J28" s="25"/>
      <c r="K28" s="25"/>
      <c r="L28" s="25"/>
      <c r="M28" s="112" t="s">
        <v>593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25"/>
      <c r="CL28" s="25"/>
      <c r="CM28" s="25"/>
      <c r="CN28" s="25"/>
      <c r="CO28" s="25"/>
      <c r="CP28" s="25"/>
      <c r="CU28" s="8"/>
      <c r="CV28" s="8"/>
      <c r="CW28" s="8"/>
      <c r="CX28" s="9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</row>
    <row r="29" spans="3:227" ht="22" customHeight="1">
      <c r="H29" s="25"/>
      <c r="I29" s="25"/>
      <c r="J29" s="25"/>
      <c r="K29" s="25"/>
      <c r="L29" s="25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25"/>
      <c r="CL29" s="25"/>
      <c r="CM29" s="25"/>
      <c r="CN29" s="25"/>
      <c r="CO29" s="25"/>
      <c r="CP29" s="25"/>
      <c r="CU29" s="8"/>
      <c r="CV29" s="26"/>
      <c r="CW29" s="26"/>
      <c r="CX29" s="27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</row>
    <row r="30" spans="3:227" ht="13" customHeight="1">
      <c r="C30" s="7"/>
      <c r="D30" s="7"/>
      <c r="E30" s="7"/>
      <c r="F30" s="7"/>
      <c r="G30" s="7"/>
      <c r="H30" s="20"/>
      <c r="I30" s="20"/>
      <c r="J30" s="20"/>
      <c r="K30" s="20"/>
      <c r="L30" s="20"/>
      <c r="M30" s="121" t="s">
        <v>49</v>
      </c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20"/>
      <c r="CL30" s="20"/>
      <c r="CM30" s="20"/>
      <c r="CN30" s="20"/>
      <c r="CO30" s="20"/>
      <c r="CP30" s="20"/>
      <c r="CQ30" s="7"/>
      <c r="CR30" s="7"/>
      <c r="CS30" s="7"/>
      <c r="CU30" s="8"/>
      <c r="CV30" s="26"/>
      <c r="CW30" s="26"/>
      <c r="CX30" s="27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</row>
    <row r="31" spans="3:227" ht="13" customHeight="1">
      <c r="C31" s="7"/>
      <c r="D31" s="7"/>
      <c r="E31" s="7"/>
      <c r="F31" s="7"/>
      <c r="G31" s="7"/>
      <c r="H31" s="20"/>
      <c r="I31" s="20"/>
      <c r="J31" s="20"/>
      <c r="K31" s="20"/>
      <c r="L31" s="20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20"/>
      <c r="CL31" s="20"/>
      <c r="CM31" s="20"/>
      <c r="CN31" s="20"/>
      <c r="CO31" s="20"/>
      <c r="CP31" s="20"/>
      <c r="CQ31" s="7"/>
      <c r="CR31" s="7"/>
      <c r="CS31" s="7"/>
      <c r="CU31" s="28"/>
      <c r="CV31" s="29"/>
      <c r="CW31" s="29"/>
      <c r="CX31" s="30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</row>
    <row r="32" spans="3:227" ht="13" customHeight="1">
      <c r="C32" s="6"/>
      <c r="D32" s="6"/>
      <c r="E32" s="7"/>
      <c r="F32" s="7"/>
      <c r="G32" s="7"/>
      <c r="H32" s="7"/>
      <c r="I32" s="7"/>
      <c r="J32" s="7"/>
      <c r="K32" s="7"/>
      <c r="L32" s="7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7"/>
      <c r="CL32" s="7"/>
      <c r="CM32" s="7"/>
      <c r="CN32" s="7"/>
      <c r="CO32" s="7"/>
      <c r="CP32" s="7"/>
      <c r="CQ32" s="7"/>
      <c r="CR32" s="7"/>
      <c r="CS32" s="7"/>
      <c r="CU32" s="28"/>
      <c r="CV32" s="29"/>
      <c r="CW32" s="29"/>
      <c r="CX32" s="30" t="s">
        <v>318</v>
      </c>
      <c r="CY32" s="29"/>
      <c r="CZ32" s="30" t="s">
        <v>317</v>
      </c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30" t="s">
        <v>316</v>
      </c>
      <c r="DM32" s="29"/>
      <c r="DN32" s="29"/>
      <c r="DO32" s="29"/>
      <c r="DP32" s="29"/>
      <c r="DQ32" s="29"/>
      <c r="DR32" s="29"/>
      <c r="DS32" s="30" t="s">
        <v>315</v>
      </c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</row>
    <row r="33" spans="3:227" ht="13" customHeight="1"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7"/>
      <c r="CR33" s="7"/>
      <c r="CS33" s="7"/>
      <c r="CU33" s="28"/>
      <c r="CV33" s="29"/>
      <c r="CW33" s="29"/>
      <c r="CX33" s="30">
        <v>1</v>
      </c>
      <c r="CY33" s="29"/>
      <c r="CZ33" s="30" t="s">
        <v>119</v>
      </c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>
        <v>13</v>
      </c>
      <c r="DM33" s="29"/>
      <c r="DN33" s="29"/>
      <c r="DO33" s="29"/>
      <c r="DP33" s="29"/>
      <c r="DQ33" s="29"/>
      <c r="DR33" s="29"/>
      <c r="DS33" s="29">
        <v>1</v>
      </c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</row>
    <row r="34" spans="3:227" ht="13" customHeight="1"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U34" s="28"/>
      <c r="CV34" s="29"/>
      <c r="CW34" s="29"/>
      <c r="CX34" s="30">
        <v>2</v>
      </c>
      <c r="CY34" s="29"/>
      <c r="CZ34" s="30" t="s">
        <v>133</v>
      </c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>
        <v>14</v>
      </c>
      <c r="DM34" s="29"/>
      <c r="DN34" s="29"/>
      <c r="DO34" s="29"/>
      <c r="DP34" s="29"/>
      <c r="DQ34" s="29"/>
      <c r="DR34" s="29"/>
      <c r="DS34" s="29">
        <v>2</v>
      </c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</row>
    <row r="35" spans="3:227" ht="13" customHeight="1">
      <c r="C35" s="6"/>
      <c r="D35" s="6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U35" s="28"/>
      <c r="CV35" s="29"/>
      <c r="CW35" s="29"/>
      <c r="CX35" s="30">
        <v>3</v>
      </c>
      <c r="CY35" s="29"/>
      <c r="CZ35" s="30" t="s">
        <v>131</v>
      </c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>
        <v>15</v>
      </c>
      <c r="DM35" s="29"/>
      <c r="DN35" s="29"/>
      <c r="DO35" s="29"/>
      <c r="DP35" s="29"/>
      <c r="DQ35" s="29"/>
      <c r="DR35" s="29"/>
      <c r="DS35" s="29">
        <v>3</v>
      </c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</row>
    <row r="36" spans="3:227" ht="13" customHeight="1">
      <c r="C36" s="32"/>
      <c r="D36" s="32"/>
      <c r="E36" s="32"/>
      <c r="F36" s="32"/>
      <c r="G36" s="32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32"/>
      <c r="AF36" s="32"/>
      <c r="AG36" s="32"/>
      <c r="AH36" s="32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105"/>
      <c r="BH36" s="105" t="s">
        <v>653</v>
      </c>
      <c r="BI36" s="105"/>
      <c r="BJ36" s="106"/>
      <c r="BK36" s="106"/>
      <c r="BL36" s="106"/>
      <c r="BM36" s="106"/>
      <c r="BN36" s="106"/>
      <c r="BO36" s="106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7"/>
      <c r="CR36" s="7"/>
      <c r="CS36" s="7"/>
      <c r="CU36" s="28"/>
      <c r="CV36" s="29"/>
      <c r="CW36" s="29"/>
      <c r="CX36" s="30">
        <v>4</v>
      </c>
      <c r="CY36" s="29"/>
      <c r="CZ36" s="30" t="s">
        <v>129</v>
      </c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>
        <v>16</v>
      </c>
      <c r="DM36" s="29"/>
      <c r="DN36" s="29"/>
      <c r="DO36" s="29"/>
      <c r="DP36" s="29"/>
      <c r="DQ36" s="29"/>
      <c r="DR36" s="29"/>
      <c r="DS36" s="29">
        <v>4</v>
      </c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</row>
    <row r="37" spans="3:227" ht="13" customHeight="1"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7"/>
      <c r="CR37" s="7"/>
      <c r="CS37" s="7"/>
      <c r="CU37" s="28"/>
      <c r="CV37" s="29"/>
      <c r="CW37" s="29"/>
      <c r="CX37" s="30">
        <v>5</v>
      </c>
      <c r="CY37" s="29"/>
      <c r="CZ37" s="30" t="s">
        <v>128</v>
      </c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>
        <v>17</v>
      </c>
      <c r="DM37" s="29"/>
      <c r="DN37" s="29"/>
      <c r="DO37" s="29"/>
      <c r="DP37" s="29"/>
      <c r="DQ37" s="29"/>
      <c r="DR37" s="29"/>
      <c r="DS37" s="29">
        <v>5</v>
      </c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</row>
    <row r="38" spans="3:227" ht="13" customHeight="1">
      <c r="C38" s="6"/>
      <c r="D38" s="6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U38" s="28"/>
      <c r="CV38" s="29"/>
      <c r="CW38" s="29"/>
      <c r="CX38" s="30">
        <v>6</v>
      </c>
      <c r="CY38" s="29"/>
      <c r="CZ38" s="30" t="s">
        <v>127</v>
      </c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>
        <v>18</v>
      </c>
      <c r="DM38" s="29"/>
      <c r="DN38" s="29"/>
      <c r="DO38" s="29"/>
      <c r="DP38" s="29"/>
      <c r="DQ38" s="29"/>
      <c r="DR38" s="29"/>
      <c r="DS38" s="29">
        <v>6</v>
      </c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</row>
    <row r="39" spans="3:227" ht="13" customHeight="1">
      <c r="C39" s="7"/>
      <c r="D39" s="7"/>
      <c r="E39" s="7"/>
      <c r="F39" s="7"/>
      <c r="G39" s="7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7"/>
      <c r="CR39" s="7"/>
      <c r="CS39" s="7"/>
      <c r="CU39" s="28"/>
      <c r="CV39" s="29"/>
      <c r="CW39" s="29"/>
      <c r="CX39" s="30">
        <v>7</v>
      </c>
      <c r="CY39" s="29"/>
      <c r="CZ39" s="30" t="s">
        <v>125</v>
      </c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>
        <v>19</v>
      </c>
      <c r="DM39" s="29"/>
      <c r="DN39" s="29"/>
      <c r="DO39" s="29"/>
      <c r="DP39" s="29"/>
      <c r="DQ39" s="29"/>
      <c r="DR39" s="29"/>
      <c r="DS39" s="29">
        <v>7</v>
      </c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</row>
    <row r="40" spans="3:227" ht="13" customHeight="1"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U40" s="28"/>
      <c r="CV40" s="29"/>
      <c r="CW40" s="29"/>
      <c r="CX40" s="30">
        <v>8</v>
      </c>
      <c r="CY40" s="29"/>
      <c r="CZ40" s="30" t="s">
        <v>124</v>
      </c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>
        <v>20</v>
      </c>
      <c r="DM40" s="29"/>
      <c r="DN40" s="29"/>
      <c r="DO40" s="29"/>
      <c r="DP40" s="29"/>
      <c r="DQ40" s="29"/>
      <c r="DR40" s="29"/>
      <c r="DS40" s="29">
        <v>8</v>
      </c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</row>
    <row r="41" spans="3:227"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G41" s="122">
        <v>3</v>
      </c>
      <c r="AH41" s="122"/>
      <c r="AI41" s="122"/>
      <c r="AJ41" s="122"/>
      <c r="AK41" s="25"/>
      <c r="AL41" s="122" t="s">
        <v>133</v>
      </c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25"/>
      <c r="BD41" s="123">
        <v>20</v>
      </c>
      <c r="BE41" s="123"/>
      <c r="BF41" s="123"/>
      <c r="BG41" s="123"/>
      <c r="BH41" s="122">
        <v>20</v>
      </c>
      <c r="BI41" s="122"/>
      <c r="BJ41" s="122"/>
      <c r="BK41" s="122"/>
      <c r="BL41" s="25"/>
      <c r="BM41" s="123" t="s">
        <v>50</v>
      </c>
      <c r="BN41" s="123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U41" s="28"/>
      <c r="CV41" s="29"/>
      <c r="CW41" s="29"/>
      <c r="CX41" s="30">
        <v>9</v>
      </c>
      <c r="CY41" s="29"/>
      <c r="CZ41" s="30" t="s">
        <v>123</v>
      </c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>
        <v>21</v>
      </c>
      <c r="DM41" s="29"/>
      <c r="DN41" s="29"/>
      <c r="DO41" s="29"/>
      <c r="DP41" s="29"/>
      <c r="DQ41" s="29"/>
      <c r="DR41" s="29"/>
      <c r="DS41" s="29">
        <v>9</v>
      </c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</row>
    <row r="42" spans="3:227" ht="13" customHeight="1"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G42" s="118" t="s">
        <v>51</v>
      </c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8"/>
      <c r="BJ42" s="118"/>
      <c r="BK42" s="118"/>
      <c r="BL42" s="118"/>
      <c r="BM42" s="118"/>
      <c r="BN42" s="118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U42" s="28"/>
      <c r="CV42" s="29"/>
      <c r="CW42" s="29"/>
      <c r="CX42" s="30">
        <v>10</v>
      </c>
      <c r="CY42" s="29"/>
      <c r="CZ42" s="30" t="s">
        <v>122</v>
      </c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>
        <v>22</v>
      </c>
      <c r="DM42" s="29"/>
      <c r="DN42" s="29"/>
      <c r="DO42" s="29"/>
      <c r="DP42" s="29"/>
      <c r="DQ42" s="29"/>
      <c r="DR42" s="29"/>
      <c r="DS42" s="29">
        <v>10</v>
      </c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</row>
    <row r="43" spans="3:227" ht="13" customHeight="1">
      <c r="C43" s="7"/>
      <c r="D43" s="7"/>
      <c r="E43" s="7"/>
      <c r="F43" s="7"/>
      <c r="G43" s="7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7"/>
      <c r="CR43" s="7"/>
      <c r="CS43" s="7"/>
      <c r="CU43" s="28"/>
      <c r="CV43" s="29"/>
      <c r="CW43" s="29"/>
      <c r="CX43" s="30">
        <v>11</v>
      </c>
      <c r="CY43" s="29"/>
      <c r="CZ43" s="30" t="s">
        <v>121</v>
      </c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>
        <v>23</v>
      </c>
      <c r="DM43" s="29"/>
      <c r="DN43" s="29"/>
      <c r="DO43" s="29"/>
      <c r="DP43" s="29"/>
      <c r="DQ43" s="29"/>
      <c r="DR43" s="29"/>
      <c r="DS43" s="29">
        <v>11</v>
      </c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</row>
    <row r="44" spans="3:227" ht="13" customHeight="1">
      <c r="C44" s="6"/>
      <c r="D44" s="6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U44" s="28"/>
      <c r="CV44" s="29"/>
      <c r="CW44" s="29"/>
      <c r="CX44" s="30">
        <v>12</v>
      </c>
      <c r="CY44" s="29"/>
      <c r="CZ44" s="30" t="s">
        <v>120</v>
      </c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>
        <v>24</v>
      </c>
      <c r="DM44" s="29"/>
      <c r="DN44" s="29"/>
      <c r="DO44" s="29"/>
      <c r="DP44" s="29"/>
      <c r="DQ44" s="29"/>
      <c r="DR44" s="29"/>
      <c r="DS44" s="29">
        <v>12</v>
      </c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</row>
    <row r="45" spans="3:227" ht="13" customHeight="1"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U45" s="28"/>
      <c r="CV45" s="29"/>
      <c r="CW45" s="29"/>
      <c r="CX45" s="30">
        <v>13</v>
      </c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>
        <v>25</v>
      </c>
      <c r="DM45" s="29"/>
      <c r="DN45" s="29"/>
      <c r="DO45" s="29"/>
      <c r="DP45" s="29"/>
      <c r="DQ45" s="29"/>
      <c r="DR45" s="29"/>
      <c r="DS45" s="29">
        <v>13</v>
      </c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</row>
    <row r="46" spans="3:227" ht="13" customHeight="1"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U46" s="28"/>
      <c r="CV46" s="29"/>
      <c r="CW46" s="29"/>
      <c r="CX46" s="30">
        <v>14</v>
      </c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>
        <v>14</v>
      </c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</row>
    <row r="47" spans="3:227" ht="13" customHeight="1"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U47" s="28"/>
      <c r="CV47" s="29"/>
      <c r="CW47" s="29"/>
      <c r="CX47" s="30">
        <v>15</v>
      </c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>
        <v>15</v>
      </c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</row>
    <row r="48" spans="3:227" ht="13" customHeight="1"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U48" s="28"/>
      <c r="CV48" s="29"/>
      <c r="CW48" s="29"/>
      <c r="CX48" s="30">
        <v>16</v>
      </c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>
        <v>16</v>
      </c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</row>
    <row r="49" spans="3:227" ht="13" customHeight="1"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 t="s">
        <v>652</v>
      </c>
      <c r="BC49" s="103"/>
      <c r="BD49" s="103"/>
      <c r="BE49" s="103"/>
      <c r="BF49" s="103"/>
      <c r="BG49" s="103"/>
      <c r="BH49" s="103"/>
      <c r="BI49" s="103"/>
      <c r="BJ49" s="103"/>
      <c r="BK49" s="103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U49" s="28"/>
      <c r="CV49" s="29"/>
      <c r="CW49" s="29"/>
      <c r="CX49" s="30">
        <v>17</v>
      </c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>
        <v>17</v>
      </c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</row>
    <row r="50" spans="3:227" ht="13" customHeight="1"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U50" s="28"/>
      <c r="CV50" s="29"/>
      <c r="CW50" s="29"/>
      <c r="CX50" s="30">
        <v>18</v>
      </c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>
        <v>18</v>
      </c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</row>
    <row r="51" spans="3:227" ht="13" customHeight="1"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U51" s="28"/>
      <c r="CV51" s="29"/>
      <c r="CW51" s="29"/>
      <c r="CX51" s="30">
        <v>19</v>
      </c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>
        <v>19</v>
      </c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</row>
    <row r="52" spans="3:227" ht="13" customHeight="1"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U52" s="28"/>
      <c r="CV52" s="29"/>
      <c r="CW52" s="29"/>
      <c r="CX52" s="30">
        <v>20</v>
      </c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>
        <v>20</v>
      </c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</row>
    <row r="53" spans="3:227" ht="13" customHeight="1"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U53" s="28"/>
      <c r="CV53" s="29"/>
      <c r="CW53" s="29"/>
      <c r="CX53" s="30">
        <v>21</v>
      </c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>
        <v>21</v>
      </c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</row>
    <row r="54" spans="3:227" ht="13" customHeight="1"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U54" s="28"/>
      <c r="CV54" s="29"/>
      <c r="CW54" s="29"/>
      <c r="CX54" s="30">
        <v>22</v>
      </c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>
        <v>22</v>
      </c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</row>
    <row r="55" spans="3:227" ht="13" customHeight="1"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U55" s="28"/>
      <c r="CV55" s="29"/>
      <c r="CW55" s="29"/>
      <c r="CX55" s="30">
        <v>23</v>
      </c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>
        <v>23</v>
      </c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</row>
    <row r="56" spans="3:227" ht="13" customHeight="1"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U56" s="28"/>
      <c r="CV56" s="29"/>
      <c r="CW56" s="29"/>
      <c r="CX56" s="30">
        <v>24</v>
      </c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>
        <v>24</v>
      </c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</row>
    <row r="57" spans="3:227" ht="13" customHeight="1"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U57" s="28"/>
      <c r="CV57" s="29"/>
      <c r="CW57" s="29"/>
      <c r="CX57" s="30">
        <v>25</v>
      </c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>
        <v>25</v>
      </c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</row>
    <row r="58" spans="3:227" ht="13" customHeight="1"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U58" s="28"/>
      <c r="CV58" s="29"/>
      <c r="CW58" s="29"/>
      <c r="CX58" s="30">
        <v>26</v>
      </c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>
        <v>26</v>
      </c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</row>
    <row r="59" spans="3:227" ht="30" customHeight="1">
      <c r="H59" s="119" t="s">
        <v>101</v>
      </c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20">
        <v>4</v>
      </c>
      <c r="AO59" s="120"/>
      <c r="AP59" s="120"/>
      <c r="AQ59" s="120"/>
      <c r="AR59" s="120"/>
      <c r="AS59" s="120"/>
      <c r="AT59" s="120"/>
      <c r="AU59" s="120"/>
      <c r="AV59" s="120"/>
      <c r="AW59" s="120"/>
      <c r="CU59" s="28"/>
      <c r="CV59" s="29"/>
      <c r="CW59" s="29"/>
      <c r="CX59" s="30">
        <v>27</v>
      </c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>
        <v>27</v>
      </c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</row>
    <row r="60" spans="3:227" ht="13" customHeight="1"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U60" s="28"/>
      <c r="CV60" s="29"/>
      <c r="CW60" s="29"/>
      <c r="CX60" s="30">
        <v>28</v>
      </c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>
        <v>28</v>
      </c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</row>
    <row r="61" spans="3:227" ht="13" customHeight="1"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U61" s="28"/>
      <c r="CV61" s="29"/>
      <c r="CW61" s="29"/>
      <c r="CX61" s="30">
        <v>29</v>
      </c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>
        <v>29</v>
      </c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</row>
    <row r="62" spans="3:227" ht="13" customHeight="1"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U62" s="28"/>
      <c r="CV62" s="29"/>
      <c r="CW62" s="29"/>
      <c r="CX62" s="30">
        <v>30</v>
      </c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>
        <v>30</v>
      </c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</row>
    <row r="63" spans="3:227" ht="13" customHeight="1"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U63" s="28"/>
      <c r="CV63" s="29"/>
      <c r="CW63" s="29"/>
      <c r="CX63" s="30">
        <v>31</v>
      </c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>
        <v>31</v>
      </c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</row>
    <row r="64" spans="3:227" ht="13" customHeight="1">
      <c r="CU64" s="28"/>
      <c r="CV64" s="29"/>
      <c r="CW64" s="29"/>
      <c r="CX64" s="30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>
        <v>32</v>
      </c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</row>
    <row r="65" spans="99:227">
      <c r="CU65" s="28"/>
      <c r="CV65" s="29"/>
      <c r="CW65" s="29"/>
      <c r="CX65" s="30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>
        <v>33</v>
      </c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</row>
    <row r="66" spans="99:227">
      <c r="CU66" s="28"/>
      <c r="CV66" s="29"/>
      <c r="CW66" s="29"/>
      <c r="CX66" s="30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>
        <v>34</v>
      </c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</row>
    <row r="67" spans="99:227">
      <c r="CU67" s="28"/>
      <c r="CV67" s="29"/>
      <c r="CW67" s="29"/>
      <c r="CX67" s="30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>
        <v>35</v>
      </c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</row>
    <row r="68" spans="99:227">
      <c r="CU68" s="28"/>
      <c r="CV68" s="29"/>
      <c r="CW68" s="29"/>
      <c r="CX68" s="30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>
        <v>36</v>
      </c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</row>
    <row r="69" spans="99:227">
      <c r="CU69" s="28"/>
      <c r="CV69" s="29"/>
      <c r="CW69" s="29"/>
      <c r="CX69" s="30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>
        <v>37</v>
      </c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</row>
    <row r="70" spans="99:227">
      <c r="CU70" s="28"/>
      <c r="CV70" s="29"/>
      <c r="CW70" s="29"/>
      <c r="CX70" s="30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>
        <v>38</v>
      </c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</row>
    <row r="71" spans="99:227">
      <c r="CU71" s="28"/>
      <c r="CV71" s="29"/>
      <c r="CW71" s="29"/>
      <c r="CX71" s="30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>
        <v>39</v>
      </c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</row>
    <row r="72" spans="99:227">
      <c r="CU72" s="28"/>
      <c r="CV72" s="29"/>
      <c r="CW72" s="29"/>
      <c r="CX72" s="30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>
        <v>40</v>
      </c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</row>
    <row r="73" spans="99:227">
      <c r="CU73" s="28"/>
      <c r="CV73" s="29"/>
      <c r="CW73" s="29"/>
      <c r="CX73" s="30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>
        <v>41</v>
      </c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</row>
    <row r="74" spans="99:227">
      <c r="CU74" s="28"/>
      <c r="CV74" s="29"/>
      <c r="CW74" s="29"/>
      <c r="CX74" s="30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>
        <v>42</v>
      </c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</row>
    <row r="75" spans="99:227">
      <c r="CU75" s="28"/>
      <c r="CV75" s="29"/>
      <c r="CW75" s="29"/>
      <c r="CX75" s="30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>
        <v>43</v>
      </c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</row>
    <row r="76" spans="99:227">
      <c r="CU76" s="28"/>
      <c r="CV76" s="29"/>
      <c r="CW76" s="29"/>
      <c r="CX76" s="30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>
        <v>44</v>
      </c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</row>
    <row r="77" spans="99:227">
      <c r="CU77" s="28"/>
      <c r="CV77" s="29"/>
      <c r="CW77" s="29"/>
      <c r="CX77" s="30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>
        <v>45</v>
      </c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</row>
    <row r="78" spans="99:227">
      <c r="CU78" s="28"/>
      <c r="CV78" s="29"/>
      <c r="CW78" s="29"/>
      <c r="CX78" s="30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>
        <v>46</v>
      </c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</row>
    <row r="79" spans="99:227">
      <c r="CU79" s="28"/>
      <c r="CV79" s="29"/>
      <c r="CW79" s="29"/>
      <c r="CX79" s="30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>
        <v>47</v>
      </c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</row>
    <row r="80" spans="99:227">
      <c r="CU80" s="28"/>
      <c r="CV80" s="29"/>
      <c r="CW80" s="29"/>
      <c r="CX80" s="30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>
        <v>48</v>
      </c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</row>
    <row r="81" spans="99:227">
      <c r="CU81" s="28"/>
      <c r="CV81" s="29"/>
      <c r="CW81" s="29"/>
      <c r="CX81" s="30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>
        <v>49</v>
      </c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</row>
    <row r="82" spans="99:227">
      <c r="CU82" s="28"/>
      <c r="CV82" s="29"/>
      <c r="CW82" s="29"/>
      <c r="CX82" s="30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>
        <v>50</v>
      </c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</row>
    <row r="83" spans="99:227">
      <c r="CU83" s="28"/>
      <c r="CV83" s="29"/>
      <c r="CW83" s="29"/>
      <c r="CX83" s="30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>
        <v>51</v>
      </c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</row>
    <row r="84" spans="99:227">
      <c r="CU84" s="28"/>
      <c r="CV84" s="29"/>
      <c r="CW84" s="29"/>
      <c r="CX84" s="30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</row>
    <row r="85" spans="99:227">
      <c r="CU85" s="28"/>
      <c r="CV85" s="29"/>
      <c r="CW85" s="29"/>
      <c r="CX85" s="30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</row>
    <row r="86" spans="99:227">
      <c r="CU86" s="28"/>
      <c r="CV86" s="29"/>
      <c r="CW86" s="29"/>
      <c r="CX86" s="30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</row>
    <row r="87" spans="99:227">
      <c r="CU87" s="28"/>
      <c r="CV87" s="29"/>
      <c r="CW87" s="29"/>
      <c r="CX87" s="30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</row>
    <row r="88" spans="99:227">
      <c r="CU88" s="28"/>
      <c r="CV88" s="29"/>
      <c r="CW88" s="29"/>
      <c r="CX88" s="30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</row>
    <row r="89" spans="99:227">
      <c r="CU89" s="28"/>
      <c r="CV89" s="29"/>
      <c r="CW89" s="29"/>
      <c r="CX89" s="30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</row>
    <row r="90" spans="99:227">
      <c r="CU90" s="28"/>
      <c r="CV90" s="29"/>
      <c r="CW90" s="29"/>
      <c r="CX90" s="30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</row>
    <row r="91" spans="99:227">
      <c r="CU91" s="28"/>
      <c r="CV91" s="29"/>
      <c r="CW91" s="29"/>
      <c r="CX91" s="30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</row>
    <row r="92" spans="99:227">
      <c r="CU92" s="28"/>
      <c r="CV92" s="29"/>
      <c r="CW92" s="29"/>
      <c r="CX92" s="30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</row>
    <row r="93" spans="99:227">
      <c r="CU93" s="28"/>
      <c r="CV93" s="29"/>
      <c r="CW93" s="29"/>
      <c r="CX93" s="30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</row>
    <row r="94" spans="99:227">
      <c r="CU94" s="28"/>
      <c r="CV94" s="29"/>
      <c r="CW94" s="29"/>
      <c r="CX94" s="30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</row>
    <row r="95" spans="99:227">
      <c r="CU95" s="28"/>
      <c r="CV95" s="29"/>
      <c r="CW95" s="29"/>
      <c r="CX95" s="30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</row>
    <row r="96" spans="99:227">
      <c r="CU96" s="28"/>
      <c r="CV96" s="29"/>
      <c r="CW96" s="29"/>
      <c r="CX96" s="30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</row>
    <row r="97" spans="99:227">
      <c r="CU97" s="28"/>
      <c r="CV97" s="29"/>
      <c r="CW97" s="29"/>
      <c r="CX97" s="30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</row>
    <row r="98" spans="99:227">
      <c r="CU98" s="28"/>
      <c r="CV98" s="29"/>
      <c r="CW98" s="29"/>
      <c r="CX98" s="30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</row>
    <row r="99" spans="99:227">
      <c r="CU99" s="28"/>
      <c r="CV99" s="29"/>
      <c r="CW99" s="29"/>
      <c r="CX99" s="30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</row>
    <row r="100" spans="99:227">
      <c r="CU100" s="28"/>
      <c r="CV100" s="29"/>
      <c r="CW100" s="29"/>
      <c r="CX100" s="30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8"/>
      <c r="EQ100" s="28"/>
      <c r="ER100" s="28"/>
      <c r="ES100" s="2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</row>
    <row r="101" spans="99:227">
      <c r="CU101" s="28"/>
      <c r="CV101" s="29"/>
      <c r="CW101" s="29"/>
      <c r="CX101" s="30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8"/>
      <c r="EQ101" s="28"/>
      <c r="ER101" s="28"/>
      <c r="ES101" s="2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</row>
    <row r="102" spans="99:227">
      <c r="CU102" s="28"/>
      <c r="CV102" s="29"/>
      <c r="CW102" s="29"/>
      <c r="CX102" s="30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8"/>
      <c r="EQ102" s="28"/>
      <c r="ER102" s="28"/>
      <c r="ES102" s="2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</row>
    <row r="103" spans="99:227">
      <c r="CU103" s="28"/>
      <c r="CV103" s="29"/>
      <c r="CW103" s="29"/>
      <c r="CX103" s="30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8"/>
      <c r="EQ103" s="28"/>
      <c r="ER103" s="28"/>
      <c r="ES103" s="2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</row>
    <row r="104" spans="99:227">
      <c r="CU104" s="28"/>
      <c r="CV104" s="29"/>
      <c r="CW104" s="29"/>
      <c r="CX104" s="30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8"/>
      <c r="EQ104" s="28"/>
      <c r="ER104" s="28"/>
      <c r="ES104" s="2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</row>
    <row r="105" spans="99:227">
      <c r="CU105" s="28"/>
      <c r="CV105" s="29"/>
      <c r="CW105" s="29"/>
      <c r="CX105" s="30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8"/>
      <c r="EQ105" s="28"/>
      <c r="ER105" s="28"/>
      <c r="ES105" s="2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</row>
    <row r="106" spans="99:227">
      <c r="CU106" s="28"/>
      <c r="CV106" s="29"/>
      <c r="CW106" s="29"/>
      <c r="CX106" s="30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8"/>
      <c r="EQ106" s="28"/>
      <c r="ER106" s="28"/>
      <c r="ES106" s="2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</row>
    <row r="107" spans="99:227">
      <c r="CU107" s="28"/>
      <c r="CV107" s="29"/>
      <c r="CW107" s="29"/>
      <c r="CX107" s="30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8"/>
      <c r="EQ107" s="28"/>
      <c r="ER107" s="28"/>
      <c r="ES107" s="2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</row>
    <row r="108" spans="99:227">
      <c r="CU108" s="28"/>
      <c r="CV108" s="29"/>
      <c r="CW108" s="29"/>
      <c r="CX108" s="30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8"/>
      <c r="EQ108" s="28"/>
      <c r="ER108" s="28"/>
      <c r="ES108" s="2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</row>
    <row r="109" spans="99:227">
      <c r="CU109" s="28"/>
      <c r="CV109" s="29"/>
      <c r="CW109" s="29"/>
      <c r="CX109" s="30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8"/>
      <c r="EQ109" s="28"/>
      <c r="ER109" s="28"/>
      <c r="ES109" s="2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</row>
    <row r="110" spans="99:227">
      <c r="CU110" s="28"/>
      <c r="CV110" s="29"/>
      <c r="CW110" s="29"/>
      <c r="CX110" s="30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8"/>
      <c r="EQ110" s="28"/>
      <c r="ER110" s="28"/>
      <c r="ES110" s="2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</row>
    <row r="111" spans="99:227">
      <c r="CU111" s="28"/>
      <c r="CV111" s="29"/>
      <c r="CW111" s="29"/>
      <c r="CX111" s="30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8"/>
      <c r="EQ111" s="28"/>
      <c r="ER111" s="28"/>
      <c r="ES111" s="2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</row>
    <row r="112" spans="99:227">
      <c r="CU112" s="28"/>
      <c r="CV112" s="29"/>
      <c r="CW112" s="29"/>
      <c r="CX112" s="30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8"/>
      <c r="EQ112" s="28"/>
      <c r="ER112" s="28"/>
      <c r="ES112" s="2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</row>
    <row r="113" spans="99:227">
      <c r="CU113" s="28"/>
      <c r="CV113" s="29"/>
      <c r="CW113" s="29"/>
      <c r="CX113" s="30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8"/>
      <c r="EQ113" s="28"/>
      <c r="ER113" s="28"/>
      <c r="ES113" s="2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</row>
    <row r="114" spans="99:227">
      <c r="CU114" s="28"/>
      <c r="CV114" s="29"/>
      <c r="CW114" s="29"/>
      <c r="CX114" s="30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8"/>
      <c r="EQ114" s="28"/>
      <c r="ER114" s="28"/>
      <c r="ES114" s="2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</row>
    <row r="115" spans="99:227">
      <c r="CU115" s="28"/>
      <c r="CV115" s="29"/>
      <c r="CW115" s="29"/>
      <c r="CX115" s="30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8"/>
      <c r="EQ115" s="28"/>
      <c r="ER115" s="28"/>
      <c r="ES115" s="2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</row>
    <row r="116" spans="99:227">
      <c r="CU116" s="28"/>
      <c r="CV116" s="29"/>
      <c r="CW116" s="29"/>
      <c r="CX116" s="30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8"/>
      <c r="EQ116" s="28"/>
      <c r="ER116" s="28"/>
      <c r="ES116" s="2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</row>
    <row r="117" spans="99:227">
      <c r="CU117" s="28"/>
      <c r="CV117" s="29"/>
      <c r="CW117" s="29"/>
      <c r="CX117" s="30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8"/>
      <c r="EQ117" s="28"/>
      <c r="ER117" s="28"/>
      <c r="ES117" s="2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</row>
    <row r="118" spans="99:227">
      <c r="CU118" s="28"/>
      <c r="CV118" s="29"/>
      <c r="CW118" s="29"/>
      <c r="CX118" s="30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8"/>
      <c r="EQ118" s="28"/>
      <c r="ER118" s="28"/>
      <c r="ES118" s="2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</row>
    <row r="119" spans="99:227">
      <c r="CU119" s="28"/>
      <c r="CV119" s="29"/>
      <c r="CW119" s="29"/>
      <c r="CX119" s="30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8"/>
      <c r="EQ119" s="28"/>
      <c r="ER119" s="28"/>
      <c r="ES119" s="2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</row>
    <row r="120" spans="99:227">
      <c r="CU120" s="28"/>
      <c r="CV120" s="29"/>
      <c r="CW120" s="29"/>
      <c r="CX120" s="30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8"/>
      <c r="EQ120" s="28"/>
      <c r="ER120" s="28"/>
      <c r="ES120" s="2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</row>
    <row r="121" spans="99:227">
      <c r="CU121" s="28"/>
      <c r="CV121" s="29"/>
      <c r="CW121" s="29"/>
      <c r="CX121" s="30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8"/>
      <c r="EQ121" s="28"/>
      <c r="ER121" s="28"/>
      <c r="ES121" s="2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</row>
    <row r="122" spans="99:227">
      <c r="CU122" s="28"/>
      <c r="CV122" s="29"/>
      <c r="CW122" s="29"/>
      <c r="CX122" s="30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8"/>
      <c r="EQ122" s="28"/>
      <c r="ER122" s="28"/>
      <c r="ES122" s="2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</row>
    <row r="123" spans="99:227">
      <c r="CU123" s="28"/>
      <c r="CV123" s="29"/>
      <c r="CW123" s="29"/>
      <c r="CX123" s="30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8"/>
      <c r="EQ123" s="28"/>
      <c r="ER123" s="28"/>
      <c r="ES123" s="2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</row>
    <row r="124" spans="99:227">
      <c r="CU124" s="28"/>
      <c r="CV124" s="29"/>
      <c r="CW124" s="29"/>
      <c r="CX124" s="30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8"/>
      <c r="EQ124" s="28"/>
      <c r="ER124" s="28"/>
      <c r="ES124" s="2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</row>
    <row r="125" spans="99:227">
      <c r="CU125" s="28"/>
      <c r="CV125" s="29"/>
      <c r="CW125" s="29"/>
      <c r="CX125" s="30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8"/>
      <c r="EQ125" s="28"/>
      <c r="ER125" s="28"/>
      <c r="ES125" s="2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</row>
    <row r="126" spans="99:227">
      <c r="CU126" s="28"/>
      <c r="CV126" s="29"/>
      <c r="CW126" s="29"/>
      <c r="CX126" s="30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8"/>
      <c r="EQ126" s="28"/>
      <c r="ER126" s="28"/>
      <c r="ES126" s="2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</row>
    <row r="127" spans="99:227">
      <c r="CU127" s="28"/>
      <c r="CV127" s="29"/>
      <c r="CW127" s="29"/>
      <c r="CX127" s="30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8"/>
      <c r="EQ127" s="28"/>
      <c r="ER127" s="28"/>
      <c r="ES127" s="2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</row>
    <row r="128" spans="99:227">
      <c r="CU128" s="28"/>
      <c r="CV128" s="29"/>
      <c r="CW128" s="29"/>
      <c r="CX128" s="30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8"/>
      <c r="EQ128" s="28"/>
      <c r="ER128" s="28"/>
      <c r="ES128" s="2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</row>
    <row r="129" spans="99:227">
      <c r="CU129" s="28"/>
      <c r="CV129" s="29"/>
      <c r="CW129" s="29"/>
      <c r="CX129" s="30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8"/>
      <c r="EQ129" s="28"/>
      <c r="ER129" s="28"/>
      <c r="ES129" s="2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</row>
    <row r="130" spans="99:227">
      <c r="CU130" s="28"/>
      <c r="CV130" s="29"/>
      <c r="CW130" s="29"/>
      <c r="CX130" s="30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8"/>
      <c r="EQ130" s="28"/>
      <c r="ER130" s="28"/>
      <c r="ES130" s="2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</row>
    <row r="131" spans="99:227">
      <c r="CU131" s="28"/>
      <c r="CV131" s="29"/>
      <c r="CW131" s="29"/>
      <c r="CX131" s="30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8"/>
      <c r="EQ131" s="28"/>
      <c r="ER131" s="28"/>
      <c r="ES131" s="2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</row>
    <row r="132" spans="99:227">
      <c r="CU132" s="28"/>
      <c r="CV132" s="29"/>
      <c r="CW132" s="29"/>
      <c r="CX132" s="30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8"/>
      <c r="EQ132" s="28"/>
      <c r="ER132" s="28"/>
      <c r="ES132" s="2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</row>
    <row r="133" spans="99:227">
      <c r="CU133" s="28"/>
      <c r="CV133" s="29"/>
      <c r="CW133" s="29"/>
      <c r="CX133" s="30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8"/>
      <c r="EQ133" s="28"/>
      <c r="ER133" s="28"/>
      <c r="ES133" s="2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</row>
    <row r="134" spans="99:227">
      <c r="CU134" s="28"/>
      <c r="CV134" s="29"/>
      <c r="CW134" s="29"/>
      <c r="CX134" s="30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8"/>
      <c r="EQ134" s="28"/>
      <c r="ER134" s="28"/>
      <c r="ES134" s="2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</row>
    <row r="135" spans="99:227">
      <c r="CU135" s="28"/>
      <c r="CV135" s="29"/>
      <c r="CW135" s="29"/>
      <c r="CX135" s="30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8"/>
      <c r="EQ135" s="28"/>
      <c r="ER135" s="28"/>
      <c r="ES135" s="2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</row>
    <row r="136" spans="99:227">
      <c r="CU136" s="28"/>
      <c r="CV136" s="29"/>
      <c r="CW136" s="29"/>
      <c r="CX136" s="30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8"/>
      <c r="EQ136" s="28"/>
      <c r="ER136" s="28"/>
      <c r="ES136" s="2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</row>
    <row r="137" spans="99:227">
      <c r="CU137" s="28"/>
      <c r="CV137" s="29"/>
      <c r="CW137" s="29"/>
      <c r="CX137" s="30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8"/>
      <c r="EQ137" s="28"/>
      <c r="ER137" s="28"/>
      <c r="ES137" s="2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</row>
    <row r="138" spans="99:227">
      <c r="CU138" s="28"/>
      <c r="CV138" s="29"/>
      <c r="CW138" s="29"/>
      <c r="CX138" s="30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8"/>
      <c r="EQ138" s="28"/>
      <c r="ER138" s="28"/>
      <c r="ES138" s="2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</row>
    <row r="139" spans="99:227">
      <c r="CU139" s="28"/>
      <c r="CV139" s="29"/>
      <c r="CW139" s="29"/>
      <c r="CX139" s="30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8"/>
      <c r="EQ139" s="28"/>
      <c r="ER139" s="28"/>
      <c r="ES139" s="2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</row>
    <row r="140" spans="99:227">
      <c r="CU140" s="28"/>
      <c r="CV140" s="29"/>
      <c r="CW140" s="29"/>
      <c r="CX140" s="30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8"/>
      <c r="EQ140" s="28"/>
      <c r="ER140" s="28"/>
      <c r="ES140" s="2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</row>
    <row r="141" spans="99:227">
      <c r="CU141" s="28"/>
      <c r="CV141" s="29"/>
      <c r="CW141" s="29"/>
      <c r="CX141" s="30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8"/>
      <c r="EQ141" s="28"/>
      <c r="ER141" s="28"/>
      <c r="ES141" s="2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</row>
    <row r="142" spans="99:227">
      <c r="CU142" s="28"/>
      <c r="CV142" s="29"/>
      <c r="CW142" s="29"/>
      <c r="CX142" s="30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8"/>
      <c r="EQ142" s="28"/>
      <c r="ER142" s="28"/>
      <c r="ES142" s="2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</row>
    <row r="143" spans="99:227">
      <c r="CU143" s="28"/>
      <c r="CV143" s="29"/>
      <c r="CW143" s="29"/>
      <c r="CX143" s="30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8"/>
      <c r="EQ143" s="28"/>
      <c r="ER143" s="28"/>
      <c r="ES143" s="2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</row>
    <row r="144" spans="99:227">
      <c r="CU144" s="28"/>
      <c r="CV144" s="29"/>
      <c r="CW144" s="29"/>
      <c r="CX144" s="30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8"/>
      <c r="EQ144" s="28"/>
      <c r="ER144" s="28"/>
      <c r="ES144" s="2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</row>
    <row r="145" spans="99:227">
      <c r="CU145" s="28"/>
      <c r="CV145" s="29"/>
      <c r="CW145" s="29"/>
      <c r="CX145" s="30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8"/>
      <c r="EQ145" s="28"/>
      <c r="ER145" s="28"/>
      <c r="ES145" s="2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</row>
    <row r="146" spans="99:227">
      <c r="CU146" s="28"/>
      <c r="CV146" s="29"/>
      <c r="CW146" s="29"/>
      <c r="CX146" s="30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8"/>
      <c r="EQ146" s="28"/>
      <c r="ER146" s="28"/>
      <c r="ES146" s="2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</row>
    <row r="147" spans="99:227">
      <c r="CU147" s="28"/>
      <c r="CV147" s="29"/>
      <c r="CW147" s="29"/>
      <c r="CX147" s="30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8"/>
      <c r="EQ147" s="28"/>
      <c r="ER147" s="28"/>
      <c r="ES147" s="2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</row>
    <row r="148" spans="99:227">
      <c r="CU148" s="28"/>
      <c r="CV148" s="29"/>
      <c r="CW148" s="29"/>
      <c r="CX148" s="30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8"/>
      <c r="EQ148" s="28"/>
      <c r="ER148" s="28"/>
      <c r="ES148" s="2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</row>
    <row r="149" spans="99:227">
      <c r="CU149" s="28"/>
      <c r="CV149" s="29"/>
      <c r="CW149" s="29"/>
      <c r="CX149" s="30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8"/>
      <c r="EQ149" s="28"/>
      <c r="ER149" s="28"/>
      <c r="ES149" s="2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</row>
    <row r="150" spans="99:227">
      <c r="CU150" s="28"/>
      <c r="CV150" s="29"/>
      <c r="CW150" s="29"/>
      <c r="CX150" s="30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8"/>
      <c r="EQ150" s="28"/>
      <c r="ER150" s="28"/>
      <c r="ES150" s="2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</row>
    <row r="151" spans="99:227">
      <c r="CU151" s="28"/>
      <c r="CV151" s="29"/>
      <c r="CW151" s="29"/>
      <c r="CX151" s="30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8"/>
      <c r="EQ151" s="28"/>
      <c r="ER151" s="28"/>
      <c r="ES151" s="2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</row>
    <row r="152" spans="99:227">
      <c r="CU152" s="8"/>
      <c r="CV152" s="26"/>
      <c r="CW152" s="26"/>
      <c r="CX152" s="27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</row>
    <row r="153" spans="99:227">
      <c r="CU153" s="8"/>
      <c r="CV153" s="26"/>
      <c r="CW153" s="26"/>
      <c r="CX153" s="27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</row>
    <row r="154" spans="99:227">
      <c r="CU154" s="8"/>
      <c r="CV154" s="8"/>
      <c r="CW154" s="8"/>
      <c r="CX154" s="9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</row>
    <row r="155" spans="99:227">
      <c r="CU155" s="8"/>
      <c r="CV155" s="8"/>
      <c r="CW155" s="8"/>
      <c r="CX155" s="9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</row>
    <row r="156" spans="99:227">
      <c r="CU156" s="8"/>
      <c r="CV156" s="8"/>
      <c r="CW156" s="8"/>
      <c r="CX156" s="9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</row>
    <row r="157" spans="99:227">
      <c r="CU157" s="8"/>
      <c r="CV157" s="8"/>
      <c r="CW157" s="8"/>
      <c r="CX157" s="9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</row>
    <row r="158" spans="99:227">
      <c r="CU158" s="8"/>
      <c r="CV158" s="8"/>
      <c r="CW158" s="8"/>
      <c r="CX158" s="9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</row>
    <row r="159" spans="99:227">
      <c r="CU159" s="8"/>
      <c r="CV159" s="8"/>
      <c r="CW159" s="8"/>
      <c r="CX159" s="9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</row>
    <row r="160" spans="99:227">
      <c r="CU160" s="8"/>
      <c r="CV160" s="8"/>
      <c r="CW160" s="8"/>
      <c r="CX160" s="9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</row>
    <row r="161" spans="99:227">
      <c r="CU161" s="8"/>
      <c r="CV161" s="8"/>
      <c r="CW161" s="8"/>
      <c r="CX161" s="9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</row>
  </sheetData>
  <sheetProtection formatColumns="0" formatRows="0" insertColumns="0" insertRows="0" deleteColumns="0" deleteRows="0" sort="0" autoFilter="0" pivotTables="0"/>
  <mergeCells count="15">
    <mergeCell ref="AG42:BN42"/>
    <mergeCell ref="H59:AM59"/>
    <mergeCell ref="AN59:AW59"/>
    <mergeCell ref="M30:CJ32"/>
    <mergeCell ref="AG41:AJ41"/>
    <mergeCell ref="AL41:BB41"/>
    <mergeCell ref="BD41:BG41"/>
    <mergeCell ref="BH41:BK41"/>
    <mergeCell ref="BM41:BN41"/>
    <mergeCell ref="M28:CJ29"/>
    <mergeCell ref="BR3:CE3"/>
    <mergeCell ref="BG5:CJ5"/>
    <mergeCell ref="CC7:CJ7"/>
    <mergeCell ref="C22:CT23"/>
    <mergeCell ref="C24:CT25"/>
  </mergeCells>
  <dataValidations count="5">
    <dataValidation allowBlank="1" showInputMessage="1" showErrorMessage="1" promptTitle="Заполните название организации" sqref="M28:CJ29" xr:uid="{00000000-0002-0000-0000-000000000000}"/>
    <dataValidation type="list" allowBlank="1" showInputMessage="1" showErrorMessage="1" sqref="AN59:AW59" xr:uid="{00000000-0002-0000-0000-000001000000}">
      <formula1>$DS$32:$DS$83</formula1>
    </dataValidation>
    <dataValidation type="list" allowBlank="1" showInputMessage="1" showErrorMessage="1" sqref="BH41:BK41" xr:uid="{00000000-0002-0000-0000-000002000000}">
      <formula1>$DL$32:$DL$45</formula1>
    </dataValidation>
    <dataValidation type="list" allowBlank="1" showInputMessage="1" showErrorMessage="1" sqref="AL41:BB41" xr:uid="{00000000-0002-0000-0000-000003000000}">
      <formula1>$CZ$32:$CZ$44</formula1>
    </dataValidation>
    <dataValidation type="list" allowBlank="1" showInputMessage="1" showErrorMessage="1" sqref="AG41:AJ41" xr:uid="{00000000-0002-0000-0000-000004000000}">
      <formula1>$CX$32:$CX$63</formula1>
    </dataValidation>
  </dataValidations>
  <pageMargins left="0.78749999999999998" right="0.39374999999999999" top="0.59097222222222223" bottom="0.39374999999999999" header="0.27569444444444446" footer="0.51180555555555562"/>
  <pageSetup paperSize="9" scale="79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348"/>
  <sheetViews>
    <sheetView topLeftCell="A52" zoomScale="134" zoomScaleNormal="116" zoomScaleSheetLayoutView="85" workbookViewId="0">
      <selection activeCell="CD73" sqref="CD73:CS73"/>
    </sheetView>
  </sheetViews>
  <sheetFormatPr baseColWidth="10" defaultColWidth="0" defaultRowHeight="13"/>
  <cols>
    <col min="1" max="2" width="1" style="5" customWidth="1"/>
    <col min="3" max="3" width="4.5" style="5" bestFit="1" customWidth="1"/>
    <col min="4" max="4" width="3.83203125" style="5" bestFit="1" customWidth="1"/>
    <col min="5" max="8" width="1" style="5" customWidth="1"/>
    <col min="9" max="9" width="4.5" style="5" bestFit="1" customWidth="1"/>
    <col min="10" max="13" width="1" style="5" customWidth="1"/>
    <col min="14" max="14" width="3.83203125" style="5" bestFit="1" customWidth="1"/>
    <col min="15" max="20" width="1" style="5" customWidth="1"/>
    <col min="21" max="22" width="3.83203125" style="5" bestFit="1" customWidth="1"/>
    <col min="23" max="24" width="1" style="5" customWidth="1"/>
    <col min="25" max="25" width="3.6640625" style="5" bestFit="1" customWidth="1"/>
    <col min="26" max="29" width="1" style="5" customWidth="1"/>
    <col min="30" max="30" width="4.5" style="5" customWidth="1"/>
    <col min="31" max="33" width="1" style="5" customWidth="1"/>
    <col min="34" max="34" width="3.6640625" style="5" bestFit="1" customWidth="1"/>
    <col min="35" max="38" width="1" style="5" customWidth="1"/>
    <col min="39" max="39" width="2.83203125" style="5" bestFit="1" customWidth="1"/>
    <col min="40" max="44" width="1" style="5" customWidth="1"/>
    <col min="45" max="45" width="3.6640625" style="5" bestFit="1" customWidth="1"/>
    <col min="46" max="50" width="1" style="5" customWidth="1"/>
    <col min="51" max="51" width="4" style="5" bestFit="1" customWidth="1"/>
    <col min="52" max="57" width="1" style="5" customWidth="1"/>
    <col min="58" max="58" width="7" style="5" bestFit="1" customWidth="1"/>
    <col min="59" max="72" width="1" style="5" customWidth="1"/>
    <col min="73" max="73" width="3.6640625" style="5" bestFit="1" customWidth="1"/>
    <col min="74" max="81" width="1" style="5" customWidth="1"/>
    <col min="82" max="82" width="3.6640625" style="5" bestFit="1" customWidth="1"/>
    <col min="83" max="99" width="1" style="5" customWidth="1"/>
    <col min="100" max="100" width="7" style="35" hidden="1" customWidth="1"/>
    <col min="101" max="103" width="0" style="35" hidden="1" customWidth="1"/>
    <col min="104" max="104" width="7" style="35" hidden="1" customWidth="1"/>
    <col min="105" max="156" width="0" style="35" hidden="1" customWidth="1"/>
    <col min="157" max="157" width="4" style="35" hidden="1" customWidth="1"/>
    <col min="158" max="158" width="42.33203125" style="35" hidden="1" customWidth="1"/>
    <col min="159" max="208" width="0" style="35" hidden="1" customWidth="1"/>
    <col min="209" max="209" width="9.83203125" style="47" hidden="1" customWidth="1"/>
    <col min="210" max="210" width="42.33203125" style="35" hidden="1" customWidth="1"/>
    <col min="211" max="211" width="0" style="35" hidden="1" customWidth="1"/>
    <col min="212" max="212" width="10.5" style="35" hidden="1" customWidth="1"/>
    <col min="213" max="213" width="45" style="35" hidden="1" customWidth="1"/>
    <col min="214" max="243" width="0" style="35" hidden="1" customWidth="1"/>
    <col min="244" max="16384" width="0" style="5" hidden="1"/>
  </cols>
  <sheetData>
    <row r="1" spans="3:247" ht="13" customHeight="1">
      <c r="C1" s="130" t="s">
        <v>52</v>
      </c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62" t="s">
        <v>84</v>
      </c>
      <c r="CW1" s="93"/>
      <c r="CX1" s="93"/>
      <c r="CY1" s="93"/>
      <c r="CZ1" s="62" t="s">
        <v>99</v>
      </c>
      <c r="DA1" s="93"/>
      <c r="DB1" s="93"/>
      <c r="DC1" s="62" t="s">
        <v>259</v>
      </c>
      <c r="DD1" s="93"/>
      <c r="DE1" s="93"/>
      <c r="DF1" s="93"/>
      <c r="DG1" s="93"/>
      <c r="DH1" s="93"/>
      <c r="DI1" s="93"/>
      <c r="DJ1" s="93"/>
      <c r="DK1" s="93"/>
      <c r="DL1" s="63" t="s">
        <v>87</v>
      </c>
      <c r="DM1" s="63" t="s">
        <v>313</v>
      </c>
      <c r="DN1" s="63" t="s">
        <v>311</v>
      </c>
      <c r="DO1" s="63" t="s">
        <v>309</v>
      </c>
      <c r="DP1" s="63" t="s">
        <v>307</v>
      </c>
      <c r="DQ1" s="63" t="s">
        <v>305</v>
      </c>
      <c r="DR1" s="63" t="s">
        <v>303</v>
      </c>
      <c r="DS1" s="63" t="s">
        <v>301</v>
      </c>
      <c r="DT1" s="63" t="s">
        <v>299</v>
      </c>
      <c r="DU1" s="63" t="s">
        <v>297</v>
      </c>
      <c r="DV1" s="63" t="s">
        <v>295</v>
      </c>
      <c r="DW1" s="63" t="s">
        <v>293</v>
      </c>
      <c r="DX1" s="63" t="s">
        <v>291</v>
      </c>
      <c r="DY1" s="63" t="s">
        <v>289</v>
      </c>
      <c r="DZ1" s="63" t="s">
        <v>287</v>
      </c>
      <c r="EA1" s="63" t="s">
        <v>285</v>
      </c>
      <c r="EB1" s="63" t="s">
        <v>283</v>
      </c>
      <c r="EC1" s="63" t="s">
        <v>281</v>
      </c>
      <c r="ED1" s="63" t="s">
        <v>279</v>
      </c>
      <c r="EE1" s="63" t="s">
        <v>277</v>
      </c>
      <c r="EF1" s="63" t="s">
        <v>275</v>
      </c>
      <c r="EG1" s="63" t="s">
        <v>273</v>
      </c>
      <c r="EH1" s="63" t="s">
        <v>271</v>
      </c>
      <c r="EI1" s="63" t="s">
        <v>269</v>
      </c>
      <c r="EJ1" s="63" t="s">
        <v>267</v>
      </c>
      <c r="EK1" s="63" t="s">
        <v>265</v>
      </c>
      <c r="EL1" s="63" t="s">
        <v>263</v>
      </c>
      <c r="EM1" s="63" t="s">
        <v>261</v>
      </c>
      <c r="EN1" s="63" t="s">
        <v>258</v>
      </c>
      <c r="EO1" s="63" t="s">
        <v>256</v>
      </c>
      <c r="EP1" s="63" t="s">
        <v>254</v>
      </c>
      <c r="EQ1" s="63" t="s">
        <v>252</v>
      </c>
      <c r="ER1" s="63" t="s">
        <v>250</v>
      </c>
      <c r="ES1" s="63" t="s">
        <v>248</v>
      </c>
      <c r="ET1" s="63" t="s">
        <v>246</v>
      </c>
      <c r="EU1" s="63" t="s">
        <v>244</v>
      </c>
      <c r="EV1" s="63" t="s">
        <v>242</v>
      </c>
      <c r="EW1" s="63" t="s">
        <v>240</v>
      </c>
      <c r="EX1" s="63" t="s">
        <v>238</v>
      </c>
      <c r="EY1" s="63" t="s">
        <v>236</v>
      </c>
      <c r="EZ1" s="63" t="s">
        <v>234</v>
      </c>
      <c r="FA1" s="63" t="s">
        <v>232</v>
      </c>
      <c r="FB1" s="63" t="s">
        <v>230</v>
      </c>
      <c r="FC1" s="63" t="s">
        <v>228</v>
      </c>
      <c r="FD1" s="95" t="s">
        <v>226</v>
      </c>
      <c r="FE1" s="95" t="s">
        <v>224</v>
      </c>
      <c r="FF1" s="95" t="s">
        <v>222</v>
      </c>
      <c r="FG1" s="95" t="s">
        <v>220</v>
      </c>
      <c r="FH1" s="63" t="s">
        <v>218</v>
      </c>
      <c r="FI1" s="63" t="s">
        <v>216</v>
      </c>
      <c r="FJ1" s="63" t="s">
        <v>214</v>
      </c>
      <c r="FK1" s="63" t="s">
        <v>212</v>
      </c>
      <c r="FL1" s="63" t="s">
        <v>210</v>
      </c>
      <c r="FM1" s="63" t="s">
        <v>208</v>
      </c>
      <c r="FN1" s="63" t="s">
        <v>206</v>
      </c>
      <c r="FO1" s="63" t="s">
        <v>204</v>
      </c>
      <c r="FP1" s="63" t="s">
        <v>202</v>
      </c>
      <c r="FQ1" s="63" t="s">
        <v>200</v>
      </c>
      <c r="FR1" s="63" t="s">
        <v>198</v>
      </c>
      <c r="FS1" s="63" t="s">
        <v>196</v>
      </c>
      <c r="FT1" s="63" t="s">
        <v>194</v>
      </c>
      <c r="FU1" s="63" t="s">
        <v>192</v>
      </c>
      <c r="FV1" s="63" t="s">
        <v>190</v>
      </c>
      <c r="FW1" s="63" t="s">
        <v>187</v>
      </c>
      <c r="FX1" s="63" t="s">
        <v>185</v>
      </c>
      <c r="FY1" s="63" t="s">
        <v>183</v>
      </c>
      <c r="FZ1" s="63" t="s">
        <v>181</v>
      </c>
      <c r="GA1" s="63" t="s">
        <v>179</v>
      </c>
      <c r="GB1" s="63" t="s">
        <v>177</v>
      </c>
      <c r="GC1" s="63" t="s">
        <v>175</v>
      </c>
      <c r="GD1" s="63" t="s">
        <v>173</v>
      </c>
      <c r="GE1" s="63" t="s">
        <v>171</v>
      </c>
      <c r="GF1" s="63" t="s">
        <v>169</v>
      </c>
      <c r="GG1" s="63" t="s">
        <v>167</v>
      </c>
      <c r="GH1" s="63" t="s">
        <v>165</v>
      </c>
      <c r="GI1" s="63" t="s">
        <v>163</v>
      </c>
      <c r="GJ1" s="63" t="s">
        <v>161</v>
      </c>
      <c r="GK1" s="63" t="s">
        <v>159</v>
      </c>
      <c r="GL1" s="63" t="s">
        <v>157</v>
      </c>
      <c r="GM1" s="63" t="s">
        <v>155</v>
      </c>
      <c r="GN1" s="63" t="s">
        <v>153</v>
      </c>
      <c r="GO1" s="63" t="s">
        <v>151</v>
      </c>
      <c r="GP1" s="63" t="s">
        <v>149</v>
      </c>
      <c r="GQ1" s="63" t="s">
        <v>147</v>
      </c>
      <c r="GR1" s="63" t="s">
        <v>145</v>
      </c>
      <c r="GS1" s="63" t="s">
        <v>143</v>
      </c>
      <c r="GT1" s="63" t="s">
        <v>141</v>
      </c>
      <c r="GU1" s="63" t="s">
        <v>139</v>
      </c>
      <c r="GV1" s="63" t="s">
        <v>137</v>
      </c>
      <c r="GW1" s="62" t="s">
        <v>320</v>
      </c>
      <c r="GX1" s="93"/>
      <c r="GY1" s="93"/>
      <c r="GZ1" s="93"/>
      <c r="HA1" s="55"/>
      <c r="HB1" s="56"/>
      <c r="HC1" s="93"/>
      <c r="HD1" s="63"/>
      <c r="HE1" s="6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82"/>
      <c r="IA1" s="82"/>
      <c r="IJ1" s="35"/>
      <c r="IK1" s="35"/>
      <c r="IL1" s="35"/>
      <c r="IM1" s="35"/>
    </row>
    <row r="2" spans="3:247" ht="13" customHeight="1"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62" t="s">
        <v>85</v>
      </c>
      <c r="CW2" s="93"/>
      <c r="CX2" s="93"/>
      <c r="CY2" s="93"/>
      <c r="CZ2" s="62" t="s">
        <v>85</v>
      </c>
      <c r="DA2" s="93"/>
      <c r="DB2" s="93"/>
      <c r="DC2" s="62" t="s">
        <v>86</v>
      </c>
      <c r="DD2" s="93"/>
      <c r="DE2" s="93"/>
      <c r="DF2" s="93"/>
      <c r="DG2" s="93"/>
      <c r="DH2" s="93"/>
      <c r="DI2" s="93"/>
      <c r="DJ2" s="93"/>
      <c r="DK2" s="93"/>
      <c r="DL2" s="63" t="s">
        <v>88</v>
      </c>
      <c r="DM2" s="63" t="s">
        <v>312</v>
      </c>
      <c r="DN2" s="63" t="s">
        <v>310</v>
      </c>
      <c r="DO2" s="63" t="s">
        <v>308</v>
      </c>
      <c r="DP2" s="63" t="s">
        <v>306</v>
      </c>
      <c r="DQ2" s="63" t="s">
        <v>304</v>
      </c>
      <c r="DR2" s="63" t="s">
        <v>302</v>
      </c>
      <c r="DS2" s="63" t="s">
        <v>300</v>
      </c>
      <c r="DT2" s="63" t="s">
        <v>298</v>
      </c>
      <c r="DU2" s="63" t="s">
        <v>296</v>
      </c>
      <c r="DV2" s="63" t="s">
        <v>294</v>
      </c>
      <c r="DW2" s="63" t="s">
        <v>292</v>
      </c>
      <c r="DX2" s="63" t="s">
        <v>290</v>
      </c>
      <c r="DY2" s="63" t="s">
        <v>288</v>
      </c>
      <c r="DZ2" s="63" t="s">
        <v>286</v>
      </c>
      <c r="EA2" s="63" t="s">
        <v>284</v>
      </c>
      <c r="EB2" s="63" t="s">
        <v>282</v>
      </c>
      <c r="EC2" s="63" t="s">
        <v>280</v>
      </c>
      <c r="ED2" s="63" t="s">
        <v>278</v>
      </c>
      <c r="EE2" s="63" t="s">
        <v>276</v>
      </c>
      <c r="EF2" s="63" t="s">
        <v>274</v>
      </c>
      <c r="EG2" s="63" t="s">
        <v>272</v>
      </c>
      <c r="EH2" s="63" t="s">
        <v>270</v>
      </c>
      <c r="EI2" s="63" t="s">
        <v>268</v>
      </c>
      <c r="EJ2" s="63" t="s">
        <v>266</v>
      </c>
      <c r="EK2" s="63" t="s">
        <v>264</v>
      </c>
      <c r="EL2" s="63" t="s">
        <v>262</v>
      </c>
      <c r="EM2" s="63" t="s">
        <v>260</v>
      </c>
      <c r="EN2" s="63" t="s">
        <v>257</v>
      </c>
      <c r="EO2" s="63" t="s">
        <v>255</v>
      </c>
      <c r="EP2" s="63" t="s">
        <v>253</v>
      </c>
      <c r="EQ2" s="63" t="s">
        <v>251</v>
      </c>
      <c r="ER2" s="63" t="s">
        <v>249</v>
      </c>
      <c r="ES2" s="63" t="s">
        <v>247</v>
      </c>
      <c r="ET2" s="63" t="s">
        <v>245</v>
      </c>
      <c r="EU2" s="63" t="s">
        <v>243</v>
      </c>
      <c r="EV2" s="63" t="s">
        <v>241</v>
      </c>
      <c r="EW2" s="63" t="s">
        <v>239</v>
      </c>
      <c r="EX2" s="63" t="s">
        <v>237</v>
      </c>
      <c r="EY2" s="63" t="s">
        <v>235</v>
      </c>
      <c r="EZ2" s="63" t="s">
        <v>233</v>
      </c>
      <c r="FA2" s="63" t="s">
        <v>231</v>
      </c>
      <c r="FB2" s="63" t="s">
        <v>229</v>
      </c>
      <c r="FC2" s="63" t="s">
        <v>227</v>
      </c>
      <c r="FD2" s="95" t="s">
        <v>225</v>
      </c>
      <c r="FE2" s="95" t="s">
        <v>223</v>
      </c>
      <c r="FF2" s="95" t="s">
        <v>221</v>
      </c>
      <c r="FG2" s="95" t="s">
        <v>219</v>
      </c>
      <c r="FH2" s="63" t="s">
        <v>217</v>
      </c>
      <c r="FI2" s="63" t="s">
        <v>215</v>
      </c>
      <c r="FJ2" s="63" t="s">
        <v>213</v>
      </c>
      <c r="FK2" s="63" t="s">
        <v>211</v>
      </c>
      <c r="FL2" s="63" t="s">
        <v>209</v>
      </c>
      <c r="FM2" s="63" t="s">
        <v>207</v>
      </c>
      <c r="FN2" s="63" t="s">
        <v>205</v>
      </c>
      <c r="FO2" s="63" t="s">
        <v>203</v>
      </c>
      <c r="FP2" s="63" t="s">
        <v>201</v>
      </c>
      <c r="FQ2" s="63" t="s">
        <v>199</v>
      </c>
      <c r="FR2" s="63" t="s">
        <v>197</v>
      </c>
      <c r="FS2" s="63" t="s">
        <v>195</v>
      </c>
      <c r="FT2" s="63" t="s">
        <v>193</v>
      </c>
      <c r="FU2" s="63" t="s">
        <v>191</v>
      </c>
      <c r="FV2" s="63" t="s">
        <v>189</v>
      </c>
      <c r="FW2" s="63" t="s">
        <v>186</v>
      </c>
      <c r="FX2" s="63" t="s">
        <v>184</v>
      </c>
      <c r="FY2" s="63" t="s">
        <v>182</v>
      </c>
      <c r="FZ2" s="63" t="s">
        <v>180</v>
      </c>
      <c r="GA2" s="63" t="s">
        <v>178</v>
      </c>
      <c r="GB2" s="63" t="s">
        <v>176</v>
      </c>
      <c r="GC2" s="63" t="s">
        <v>174</v>
      </c>
      <c r="GD2" s="63" t="s">
        <v>172</v>
      </c>
      <c r="GE2" s="63" t="s">
        <v>170</v>
      </c>
      <c r="GF2" s="63" t="s">
        <v>168</v>
      </c>
      <c r="GG2" s="63" t="s">
        <v>166</v>
      </c>
      <c r="GH2" s="63" t="s">
        <v>164</v>
      </c>
      <c r="GI2" s="63" t="s">
        <v>162</v>
      </c>
      <c r="GJ2" s="63" t="s">
        <v>160</v>
      </c>
      <c r="GK2" s="63" t="s">
        <v>158</v>
      </c>
      <c r="GL2" s="63" t="s">
        <v>156</v>
      </c>
      <c r="GM2" s="63" t="s">
        <v>154</v>
      </c>
      <c r="GN2" s="63" t="s">
        <v>152</v>
      </c>
      <c r="GO2" s="63" t="s">
        <v>150</v>
      </c>
      <c r="GP2" s="63" t="s">
        <v>148</v>
      </c>
      <c r="GQ2" s="63" t="s">
        <v>146</v>
      </c>
      <c r="GR2" s="63" t="s">
        <v>144</v>
      </c>
      <c r="GS2" s="63" t="s">
        <v>142</v>
      </c>
      <c r="GT2" s="63" t="s">
        <v>140</v>
      </c>
      <c r="GU2" s="63" t="s">
        <v>138</v>
      </c>
      <c r="GV2" s="63" t="s">
        <v>136</v>
      </c>
      <c r="GW2" s="62" t="s">
        <v>319</v>
      </c>
      <c r="GX2" s="93"/>
      <c r="GY2" s="93"/>
      <c r="GZ2" s="93"/>
      <c r="HA2" s="55"/>
      <c r="HB2" s="56"/>
      <c r="HC2" s="93"/>
      <c r="HD2" s="63"/>
      <c r="HE2" s="6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82"/>
      <c r="IA2" s="82"/>
      <c r="IJ2" s="35"/>
      <c r="IK2" s="35"/>
      <c r="IL2" s="35"/>
      <c r="IM2" s="35"/>
    </row>
    <row r="3" spans="3:247" ht="16">
      <c r="C3" s="130" t="s">
        <v>314</v>
      </c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62" t="s">
        <v>321</v>
      </c>
      <c r="CW3" s="93"/>
      <c r="CX3" s="93"/>
      <c r="CY3" s="93"/>
      <c r="CZ3" s="62" t="s">
        <v>321</v>
      </c>
      <c r="DA3" s="93"/>
      <c r="DB3" s="93"/>
      <c r="DC3" s="62" t="s">
        <v>321</v>
      </c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55"/>
      <c r="HB3" s="56"/>
      <c r="HC3" s="93"/>
      <c r="HD3" s="63"/>
      <c r="HE3" s="6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82"/>
      <c r="IA3" s="82"/>
      <c r="IJ3" s="35"/>
      <c r="IK3" s="35"/>
      <c r="IL3" s="35"/>
      <c r="IM3" s="35"/>
    </row>
    <row r="4" spans="3:247" ht="13" customHeight="1"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131"/>
      <c r="BM4" s="131"/>
      <c r="BN4" s="131"/>
      <c r="BO4" s="131"/>
      <c r="BP4" s="131"/>
      <c r="BQ4" s="131"/>
      <c r="BR4" s="131"/>
      <c r="BS4" s="131"/>
      <c r="BT4" s="131"/>
      <c r="BU4" s="131"/>
      <c r="BV4" s="131"/>
      <c r="BW4" s="131"/>
      <c r="BX4" s="131"/>
      <c r="BY4" s="131"/>
      <c r="BZ4" s="131"/>
      <c r="CA4" s="131"/>
      <c r="CB4" s="131"/>
      <c r="CC4" s="131"/>
      <c r="CD4" s="131"/>
      <c r="CE4" s="131"/>
      <c r="CF4" s="131"/>
      <c r="CG4" s="131"/>
      <c r="CH4" s="131"/>
      <c r="CI4" s="131"/>
      <c r="CJ4" s="131"/>
      <c r="CK4" s="131"/>
      <c r="CL4" s="131"/>
      <c r="CM4" s="131"/>
      <c r="CN4" s="131"/>
      <c r="CO4" s="131"/>
      <c r="CP4" s="131"/>
      <c r="CQ4" s="131"/>
      <c r="CR4" s="131"/>
      <c r="CS4" s="131"/>
      <c r="CT4" s="131"/>
      <c r="CU4" s="131"/>
      <c r="CV4" s="72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55"/>
      <c r="HB4" s="56"/>
      <c r="HC4" s="93"/>
      <c r="HD4" s="63"/>
      <c r="HE4" s="6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82"/>
      <c r="IA4" s="82"/>
      <c r="IJ4" s="35"/>
      <c r="IK4" s="35"/>
      <c r="IL4" s="35"/>
      <c r="IM4" s="35"/>
    </row>
    <row r="5" spans="3:247" ht="13" customHeight="1"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62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55"/>
      <c r="HB5" s="56"/>
      <c r="HC5" s="93"/>
      <c r="HD5" s="63"/>
      <c r="HE5" s="6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82"/>
      <c r="IA5" s="82"/>
      <c r="IJ5" s="35"/>
      <c r="IK5" s="35"/>
      <c r="IL5" s="35"/>
      <c r="IM5" s="35"/>
    </row>
    <row r="6" spans="3:247" ht="13" customHeight="1">
      <c r="C6" s="124" t="s">
        <v>0</v>
      </c>
      <c r="D6" s="124"/>
      <c r="E6" s="124"/>
      <c r="F6" s="124"/>
      <c r="G6" s="124"/>
      <c r="H6" s="124"/>
      <c r="I6" s="124" t="s">
        <v>1</v>
      </c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5"/>
      <c r="AG6" s="132" t="s">
        <v>593</v>
      </c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134"/>
      <c r="CT6" s="36"/>
      <c r="CU6" s="36"/>
      <c r="CV6" s="62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55"/>
      <c r="HB6" s="56"/>
      <c r="HC6" s="93"/>
      <c r="HD6" s="63"/>
      <c r="HE6" s="6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82"/>
      <c r="IA6" s="82"/>
      <c r="IJ6" s="35"/>
      <c r="IK6" s="35"/>
      <c r="IL6" s="35"/>
      <c r="IM6" s="35"/>
    </row>
    <row r="7" spans="3:247" ht="13" customHeight="1">
      <c r="C7" s="124" t="s">
        <v>2</v>
      </c>
      <c r="D7" s="124"/>
      <c r="E7" s="124"/>
      <c r="F7" s="124"/>
      <c r="G7" s="124"/>
      <c r="H7" s="124"/>
      <c r="I7" s="124" t="s">
        <v>8</v>
      </c>
      <c r="J7" s="124"/>
      <c r="K7" s="124"/>
      <c r="L7" s="124"/>
      <c r="M7" s="124"/>
      <c r="N7" s="125"/>
      <c r="O7" s="126">
        <v>7123005837</v>
      </c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263" t="s">
        <v>622</v>
      </c>
      <c r="BD7" s="263"/>
      <c r="BE7" s="263"/>
      <c r="BF7" s="263"/>
      <c r="BG7" s="263"/>
      <c r="BH7" s="263"/>
      <c r="BI7" s="263"/>
      <c r="BJ7" s="263"/>
      <c r="BK7" s="263"/>
      <c r="BL7" s="263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6"/>
      <c r="CS7" s="36"/>
      <c r="CT7" s="36"/>
      <c r="CU7" s="36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55"/>
      <c r="HB7" s="56"/>
      <c r="HC7" s="93"/>
      <c r="HD7" s="63"/>
      <c r="HE7" s="6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82"/>
      <c r="IA7" s="82"/>
      <c r="IJ7" s="35"/>
      <c r="IK7" s="35"/>
      <c r="IL7" s="35"/>
      <c r="IM7" s="35"/>
    </row>
    <row r="8" spans="3:247" ht="13" customHeight="1">
      <c r="C8" s="124" t="s">
        <v>3</v>
      </c>
      <c r="D8" s="124"/>
      <c r="E8" s="124"/>
      <c r="F8" s="124"/>
      <c r="G8" s="124"/>
      <c r="H8" s="124"/>
      <c r="I8" s="124" t="s">
        <v>641</v>
      </c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94"/>
      <c r="AP8" s="94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55"/>
      <c r="HB8" s="56"/>
      <c r="HC8" s="93"/>
      <c r="HD8" s="63"/>
      <c r="HE8" s="6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82"/>
      <c r="IA8" s="82"/>
      <c r="IJ8" s="35"/>
      <c r="IK8" s="35"/>
      <c r="IL8" s="35"/>
      <c r="IM8" s="35"/>
    </row>
    <row r="9" spans="3:247" ht="13" customHeight="1">
      <c r="C9" s="94"/>
      <c r="D9" s="94"/>
      <c r="E9" s="94"/>
      <c r="F9" s="94"/>
      <c r="G9" s="94"/>
      <c r="H9" s="94"/>
      <c r="I9" s="124" t="s">
        <v>22</v>
      </c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5"/>
      <c r="X9" s="127" t="s">
        <v>173</v>
      </c>
      <c r="Y9" s="127"/>
      <c r="Z9" s="127"/>
      <c r="AA9" s="127"/>
      <c r="AB9" s="127"/>
      <c r="AC9" s="127"/>
      <c r="AD9" s="127"/>
      <c r="AE9" s="127"/>
      <c r="AF9" s="36"/>
      <c r="AG9" s="36"/>
      <c r="AH9" s="128" t="s">
        <v>21</v>
      </c>
      <c r="AI9" s="128"/>
      <c r="AJ9" s="128"/>
      <c r="AK9" s="128"/>
      <c r="AL9" s="128"/>
      <c r="AM9" s="128"/>
      <c r="AN9" s="128"/>
      <c r="AO9" s="128"/>
      <c r="AP9" s="128"/>
      <c r="AQ9" s="128"/>
      <c r="AR9" s="129"/>
      <c r="AS9" s="135" t="s">
        <v>172</v>
      </c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36"/>
      <c r="CU9" s="36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55"/>
      <c r="HB9" s="56"/>
      <c r="HC9" s="93"/>
      <c r="HD9" s="63"/>
      <c r="HE9" s="6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82"/>
      <c r="IA9" s="82"/>
      <c r="IJ9" s="35"/>
      <c r="IK9" s="35"/>
      <c r="IL9" s="35"/>
      <c r="IM9" s="35"/>
    </row>
    <row r="10" spans="3:247" ht="13" customHeight="1">
      <c r="C10" s="37"/>
      <c r="D10" s="37"/>
      <c r="E10" s="37"/>
      <c r="F10" s="37"/>
      <c r="G10" s="37"/>
      <c r="H10" s="37"/>
      <c r="I10" s="128" t="s">
        <v>20</v>
      </c>
      <c r="J10" s="128"/>
      <c r="K10" s="128"/>
      <c r="L10" s="128"/>
      <c r="M10" s="128"/>
      <c r="N10" s="128"/>
      <c r="O10" s="129"/>
      <c r="P10" s="136" t="s">
        <v>594</v>
      </c>
      <c r="Q10" s="136"/>
      <c r="R10" s="136"/>
      <c r="S10" s="136"/>
      <c r="T10" s="136"/>
      <c r="U10" s="136"/>
      <c r="V10" s="136"/>
      <c r="W10" s="137"/>
      <c r="X10" s="137"/>
      <c r="Y10" s="137"/>
      <c r="Z10" s="137"/>
      <c r="AA10" s="137"/>
      <c r="AB10" s="137"/>
      <c r="AC10" s="137"/>
      <c r="AD10" s="137"/>
      <c r="AE10" s="137"/>
      <c r="AF10" s="37"/>
      <c r="AG10" s="37"/>
      <c r="AH10" s="138" t="s">
        <v>23</v>
      </c>
      <c r="AI10" s="138"/>
      <c r="AJ10" s="138"/>
      <c r="AK10" s="138"/>
      <c r="AL10" s="138"/>
      <c r="AM10" s="138"/>
      <c r="AN10" s="125"/>
      <c r="AO10" s="139" t="s">
        <v>595</v>
      </c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36"/>
      <c r="CU10" s="36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55"/>
      <c r="HB10" s="56"/>
      <c r="HC10" s="93"/>
      <c r="HD10" s="63"/>
      <c r="HE10" s="6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82"/>
      <c r="IA10" s="82"/>
      <c r="IJ10" s="35"/>
      <c r="IK10" s="35"/>
      <c r="IL10" s="35"/>
      <c r="IM10" s="35"/>
    </row>
    <row r="11" spans="3:247" ht="13" customHeight="1">
      <c r="C11" s="36"/>
      <c r="D11" s="36"/>
      <c r="E11" s="36"/>
      <c r="F11" s="36"/>
      <c r="G11" s="36"/>
      <c r="H11" s="36"/>
      <c r="I11" s="124" t="s">
        <v>89</v>
      </c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40" t="s">
        <v>596</v>
      </c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24" t="s">
        <v>646</v>
      </c>
      <c r="AP11" s="124"/>
      <c r="AQ11" s="124"/>
      <c r="AR11" s="124"/>
      <c r="AS11" s="124"/>
      <c r="AT11" s="124"/>
      <c r="AU11" s="124"/>
      <c r="AV11" s="124"/>
      <c r="AW11" s="141" t="s">
        <v>647</v>
      </c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3"/>
      <c r="CT11" s="36"/>
      <c r="CU11" s="36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55"/>
      <c r="HB11" s="56"/>
      <c r="HC11" s="93"/>
      <c r="HD11" s="63"/>
      <c r="HE11" s="6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82"/>
      <c r="IA11" s="82"/>
      <c r="IJ11" s="35"/>
      <c r="IK11" s="35"/>
      <c r="IL11" s="35"/>
      <c r="IM11" s="35"/>
    </row>
    <row r="12" spans="3:247" ht="13" customHeight="1">
      <c r="C12" s="36"/>
      <c r="D12" s="36"/>
      <c r="E12" s="36"/>
      <c r="F12" s="36"/>
      <c r="G12" s="36"/>
      <c r="H12" s="36"/>
      <c r="I12" s="128" t="s">
        <v>24</v>
      </c>
      <c r="J12" s="128"/>
      <c r="K12" s="128"/>
      <c r="L12" s="128"/>
      <c r="M12" s="129"/>
      <c r="N12" s="136" t="s">
        <v>597</v>
      </c>
      <c r="O12" s="136"/>
      <c r="P12" s="136"/>
      <c r="Q12" s="136"/>
      <c r="R12" s="136"/>
      <c r="S12" s="136"/>
      <c r="T12" s="136"/>
      <c r="U12" s="38"/>
      <c r="V12" s="128" t="s">
        <v>25</v>
      </c>
      <c r="W12" s="128"/>
      <c r="X12" s="128"/>
      <c r="Y12" s="128"/>
      <c r="Z12" s="128"/>
      <c r="AA12" s="128"/>
      <c r="AB12" s="129"/>
      <c r="AC12" s="146" t="s">
        <v>598</v>
      </c>
      <c r="AD12" s="146"/>
      <c r="AE12" s="146"/>
      <c r="AF12" s="146"/>
      <c r="AG12" s="146"/>
      <c r="AH12" s="146"/>
      <c r="AI12" s="146"/>
      <c r="AJ12" s="38"/>
      <c r="AK12" s="145" t="s">
        <v>26</v>
      </c>
      <c r="AL12" s="145"/>
      <c r="AM12" s="145"/>
      <c r="AN12" s="145"/>
      <c r="AO12" s="145"/>
      <c r="AP12" s="145"/>
      <c r="AQ12" s="145"/>
      <c r="AR12" s="145"/>
      <c r="AS12" s="129"/>
      <c r="AT12" s="147" t="s">
        <v>598</v>
      </c>
      <c r="AU12" s="147"/>
      <c r="AV12" s="147"/>
      <c r="AW12" s="147"/>
      <c r="AX12" s="147"/>
      <c r="AY12" s="147"/>
      <c r="AZ12" s="147"/>
      <c r="BA12" s="36"/>
      <c r="BB12" s="138" t="s">
        <v>90</v>
      </c>
      <c r="BC12" s="138"/>
      <c r="BD12" s="138"/>
      <c r="BE12" s="138"/>
      <c r="BF12" s="138"/>
      <c r="BG12" s="138"/>
      <c r="BH12" s="138"/>
      <c r="BI12" s="138"/>
      <c r="BJ12" s="125"/>
      <c r="BK12" s="144" t="s">
        <v>598</v>
      </c>
      <c r="BL12" s="144"/>
      <c r="BM12" s="144"/>
      <c r="BN12" s="144"/>
      <c r="BO12" s="144"/>
      <c r="BP12" s="144"/>
      <c r="BQ12" s="144"/>
      <c r="BR12" s="36"/>
      <c r="BS12" s="145" t="s">
        <v>27</v>
      </c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29"/>
      <c r="CG12" s="146" t="s">
        <v>598</v>
      </c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36"/>
      <c r="CU12" s="36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55"/>
      <c r="HB12" s="56"/>
      <c r="HC12" s="93"/>
      <c r="HD12" s="63"/>
      <c r="HE12" s="6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82"/>
      <c r="IA12" s="82"/>
      <c r="IJ12" s="35"/>
      <c r="IK12" s="35"/>
      <c r="IL12" s="35"/>
      <c r="IM12" s="35"/>
    </row>
    <row r="13" spans="3:247" ht="13" customHeight="1">
      <c r="C13" s="124" t="s">
        <v>4</v>
      </c>
      <c r="D13" s="124"/>
      <c r="E13" s="124"/>
      <c r="F13" s="124"/>
      <c r="G13" s="124"/>
      <c r="H13" s="124"/>
      <c r="I13" s="124" t="s">
        <v>102</v>
      </c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94"/>
      <c r="AP13" s="94"/>
      <c r="AQ13" s="94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6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55"/>
      <c r="HB13" s="56"/>
      <c r="HC13" s="93"/>
      <c r="HD13" s="63"/>
      <c r="HE13" s="6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82"/>
      <c r="IA13" s="82"/>
      <c r="IJ13" s="35"/>
      <c r="IK13" s="35"/>
      <c r="IL13" s="35"/>
      <c r="IM13" s="35"/>
    </row>
    <row r="14" spans="3:247" ht="13" customHeight="1">
      <c r="C14" s="94"/>
      <c r="D14" s="94"/>
      <c r="E14" s="94"/>
      <c r="F14" s="94"/>
      <c r="G14" s="94"/>
      <c r="H14" s="94"/>
      <c r="I14" s="124" t="s">
        <v>22</v>
      </c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5"/>
      <c r="X14" s="127" t="s">
        <v>173</v>
      </c>
      <c r="Y14" s="127"/>
      <c r="Z14" s="127"/>
      <c r="AA14" s="127"/>
      <c r="AB14" s="127"/>
      <c r="AC14" s="127"/>
      <c r="AD14" s="127"/>
      <c r="AE14" s="127"/>
      <c r="AF14" s="36"/>
      <c r="AG14" s="36"/>
      <c r="AH14" s="128" t="s">
        <v>21</v>
      </c>
      <c r="AI14" s="128"/>
      <c r="AJ14" s="128"/>
      <c r="AK14" s="128"/>
      <c r="AL14" s="128"/>
      <c r="AM14" s="128"/>
      <c r="AN14" s="128"/>
      <c r="AO14" s="128"/>
      <c r="AP14" s="128"/>
      <c r="AQ14" s="128"/>
      <c r="AR14" s="129"/>
      <c r="AS14" s="135" t="s">
        <v>172</v>
      </c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36"/>
      <c r="CU14" s="36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55"/>
      <c r="HB14" s="56"/>
      <c r="HC14" s="93"/>
      <c r="HD14" s="63"/>
      <c r="HE14" s="6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82"/>
      <c r="IA14" s="82"/>
      <c r="IJ14" s="35"/>
      <c r="IK14" s="35"/>
      <c r="IL14" s="35"/>
      <c r="IM14" s="35"/>
    </row>
    <row r="15" spans="3:247" ht="13" customHeight="1">
      <c r="C15" s="37"/>
      <c r="D15" s="37"/>
      <c r="E15" s="37"/>
      <c r="F15" s="37"/>
      <c r="G15" s="37"/>
      <c r="H15" s="37"/>
      <c r="I15" s="128" t="s">
        <v>20</v>
      </c>
      <c r="J15" s="128"/>
      <c r="K15" s="128"/>
      <c r="L15" s="128"/>
      <c r="M15" s="128"/>
      <c r="N15" s="128"/>
      <c r="O15" s="129"/>
      <c r="P15" s="136" t="s">
        <v>594</v>
      </c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37"/>
      <c r="AG15" s="37"/>
      <c r="AH15" s="138" t="s">
        <v>23</v>
      </c>
      <c r="AI15" s="138"/>
      <c r="AJ15" s="138"/>
      <c r="AK15" s="138"/>
      <c r="AL15" s="138"/>
      <c r="AM15" s="138"/>
      <c r="AN15" s="125"/>
      <c r="AO15" s="139" t="s">
        <v>595</v>
      </c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36"/>
      <c r="CU15" s="36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55"/>
      <c r="HB15" s="56"/>
      <c r="HC15" s="93"/>
      <c r="HD15" s="63"/>
      <c r="HE15" s="6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82"/>
      <c r="IA15" s="82"/>
      <c r="IJ15" s="35"/>
      <c r="IK15" s="35"/>
      <c r="IL15" s="35"/>
      <c r="IM15" s="35"/>
    </row>
    <row r="16" spans="3:247" ht="13" customHeight="1">
      <c r="C16" s="37"/>
      <c r="D16" s="37"/>
      <c r="E16" s="37"/>
      <c r="F16" s="37"/>
      <c r="G16" s="37"/>
      <c r="H16" s="37"/>
      <c r="I16" s="124" t="s">
        <v>89</v>
      </c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48" t="s">
        <v>596</v>
      </c>
      <c r="X16" s="148"/>
      <c r="Y16" s="148"/>
      <c r="Z16" s="148"/>
      <c r="AA16" s="148"/>
      <c r="AB16" s="148"/>
      <c r="AC16" s="148"/>
      <c r="AD16" s="148"/>
      <c r="AE16" s="148"/>
      <c r="AF16" s="140"/>
      <c r="AG16" s="140"/>
      <c r="AH16" s="140"/>
      <c r="AI16" s="140"/>
      <c r="AJ16" s="140"/>
      <c r="AK16" s="140"/>
      <c r="AL16" s="140"/>
      <c r="AM16" s="140"/>
      <c r="AN16" s="140"/>
      <c r="AO16" s="124" t="s">
        <v>646</v>
      </c>
      <c r="AP16" s="124"/>
      <c r="AQ16" s="124"/>
      <c r="AR16" s="124"/>
      <c r="AS16" s="124"/>
      <c r="AT16" s="124"/>
      <c r="AU16" s="124"/>
      <c r="AV16" s="124"/>
      <c r="AW16" s="149" t="s">
        <v>647</v>
      </c>
      <c r="AX16" s="150"/>
      <c r="AY16" s="150"/>
      <c r="AZ16" s="150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  <c r="BO16" s="142"/>
      <c r="BP16" s="142"/>
      <c r="BQ16" s="142"/>
      <c r="BR16" s="142"/>
      <c r="BS16" s="142"/>
      <c r="BT16" s="142"/>
      <c r="BU16" s="142"/>
      <c r="BV16" s="142"/>
      <c r="BW16" s="142"/>
      <c r="BX16" s="142"/>
      <c r="BY16" s="142"/>
      <c r="BZ16" s="142"/>
      <c r="CA16" s="142"/>
      <c r="CB16" s="142"/>
      <c r="CC16" s="142"/>
      <c r="CD16" s="142"/>
      <c r="CE16" s="142"/>
      <c r="CF16" s="142"/>
      <c r="CG16" s="142"/>
      <c r="CH16" s="142"/>
      <c r="CI16" s="142"/>
      <c r="CJ16" s="142"/>
      <c r="CK16" s="142"/>
      <c r="CL16" s="142"/>
      <c r="CM16" s="142"/>
      <c r="CN16" s="142"/>
      <c r="CO16" s="142"/>
      <c r="CP16" s="142"/>
      <c r="CQ16" s="142"/>
      <c r="CR16" s="142"/>
      <c r="CS16" s="143"/>
      <c r="CT16" s="36"/>
      <c r="CU16" s="36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55"/>
      <c r="HB16" s="56"/>
      <c r="HC16" s="93"/>
      <c r="HD16" s="63"/>
      <c r="HE16" s="6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82"/>
      <c r="IA16" s="82"/>
      <c r="IJ16" s="35"/>
      <c r="IK16" s="35"/>
      <c r="IL16" s="35"/>
      <c r="IM16" s="35"/>
    </row>
    <row r="17" spans="3:247" ht="13" customHeight="1">
      <c r="C17" s="36"/>
      <c r="D17" s="36"/>
      <c r="E17" s="36"/>
      <c r="F17" s="36"/>
      <c r="G17" s="36"/>
      <c r="H17" s="36"/>
      <c r="I17" s="128" t="s">
        <v>24</v>
      </c>
      <c r="J17" s="128"/>
      <c r="K17" s="128"/>
      <c r="L17" s="128"/>
      <c r="M17" s="129"/>
      <c r="N17" s="136" t="s">
        <v>597</v>
      </c>
      <c r="O17" s="136"/>
      <c r="P17" s="136"/>
      <c r="Q17" s="136"/>
      <c r="R17" s="136"/>
      <c r="S17" s="136"/>
      <c r="T17" s="136"/>
      <c r="U17" s="38"/>
      <c r="V17" s="128" t="s">
        <v>25</v>
      </c>
      <c r="W17" s="128"/>
      <c r="X17" s="128"/>
      <c r="Y17" s="128"/>
      <c r="Z17" s="128"/>
      <c r="AA17" s="128"/>
      <c r="AB17" s="129"/>
      <c r="AC17" s="146" t="s">
        <v>598</v>
      </c>
      <c r="AD17" s="146"/>
      <c r="AE17" s="146"/>
      <c r="AF17" s="146"/>
      <c r="AG17" s="146"/>
      <c r="AH17" s="146"/>
      <c r="AI17" s="146"/>
      <c r="AJ17" s="38"/>
      <c r="AK17" s="145" t="s">
        <v>26</v>
      </c>
      <c r="AL17" s="145"/>
      <c r="AM17" s="145"/>
      <c r="AN17" s="145"/>
      <c r="AO17" s="145"/>
      <c r="AP17" s="145"/>
      <c r="AQ17" s="145"/>
      <c r="AR17" s="145"/>
      <c r="AS17" s="129"/>
      <c r="AT17" s="147" t="s">
        <v>598</v>
      </c>
      <c r="AU17" s="147"/>
      <c r="AV17" s="147"/>
      <c r="AW17" s="147"/>
      <c r="AX17" s="147"/>
      <c r="AY17" s="147"/>
      <c r="AZ17" s="147"/>
      <c r="BA17" s="36"/>
      <c r="BB17" s="152" t="s">
        <v>90</v>
      </c>
      <c r="BC17" s="152"/>
      <c r="BD17" s="152"/>
      <c r="BE17" s="152"/>
      <c r="BF17" s="152"/>
      <c r="BG17" s="152"/>
      <c r="BH17" s="152"/>
      <c r="BI17" s="152"/>
      <c r="BJ17" s="153"/>
      <c r="BK17" s="154" t="s">
        <v>598</v>
      </c>
      <c r="BL17" s="154"/>
      <c r="BM17" s="154"/>
      <c r="BN17" s="154"/>
      <c r="BO17" s="154"/>
      <c r="BP17" s="154"/>
      <c r="BQ17" s="154"/>
      <c r="BR17" s="36"/>
      <c r="BS17" s="145" t="s">
        <v>27</v>
      </c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29"/>
      <c r="CG17" s="146" t="s">
        <v>598</v>
      </c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36"/>
      <c r="CU17" s="36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55"/>
      <c r="HB17" s="56"/>
      <c r="HC17" s="93"/>
      <c r="HD17" s="63"/>
      <c r="HE17" s="6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82"/>
      <c r="IA17" s="82"/>
      <c r="IJ17" s="35"/>
      <c r="IK17" s="35"/>
      <c r="IL17" s="35"/>
      <c r="IM17" s="35"/>
    </row>
    <row r="18" spans="3:247" ht="13" customHeight="1">
      <c r="C18" s="124" t="s">
        <v>5</v>
      </c>
      <c r="D18" s="124"/>
      <c r="E18" s="124"/>
      <c r="F18" s="124"/>
      <c r="G18" s="124"/>
      <c r="H18" s="124"/>
      <c r="I18" s="124" t="s">
        <v>53</v>
      </c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5"/>
      <c r="AN18" s="126" t="s">
        <v>599</v>
      </c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6"/>
      <c r="CS18" s="36"/>
      <c r="CT18" s="36"/>
      <c r="CU18" s="36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55"/>
      <c r="HB18" s="56"/>
      <c r="HC18" s="93"/>
      <c r="HD18" s="63"/>
      <c r="HE18" s="6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82"/>
      <c r="IA18" s="82"/>
      <c r="IJ18" s="35"/>
      <c r="IK18" s="35"/>
      <c r="IL18" s="35"/>
      <c r="IM18" s="35"/>
    </row>
    <row r="19" spans="3:247" ht="13" customHeight="1"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4"/>
      <c r="AO19" s="4"/>
      <c r="AP19" s="4"/>
      <c r="AQ19" s="4"/>
      <c r="AR19" s="4"/>
      <c r="AS19" s="4"/>
      <c r="AT19" s="4"/>
      <c r="AU19" s="4"/>
      <c r="AV19" s="4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6"/>
      <c r="CS19" s="36"/>
      <c r="CT19" s="36"/>
      <c r="CU19" s="36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55"/>
      <c r="HB19" s="56"/>
      <c r="HC19" s="93"/>
      <c r="HD19" s="63"/>
      <c r="HE19" s="6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82"/>
      <c r="IA19" s="82"/>
      <c r="IJ19" s="35"/>
      <c r="IK19" s="35"/>
      <c r="IL19" s="35"/>
      <c r="IM19" s="35"/>
    </row>
    <row r="20" spans="3:247" ht="13" customHeight="1">
      <c r="C20" s="90" t="s">
        <v>6</v>
      </c>
      <c r="D20" s="90"/>
      <c r="E20" s="90"/>
      <c r="F20" s="90"/>
      <c r="G20" s="90"/>
      <c r="H20" s="90"/>
      <c r="I20" s="124" t="s">
        <v>9</v>
      </c>
      <c r="J20" s="124"/>
      <c r="K20" s="124"/>
      <c r="L20" s="124"/>
      <c r="M20" s="124"/>
      <c r="N20" s="124"/>
      <c r="O20" s="125"/>
      <c r="P20" s="151" t="s">
        <v>600</v>
      </c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38"/>
      <c r="AU20" s="38"/>
      <c r="AV20" s="38"/>
      <c r="AW20" s="38"/>
      <c r="AX20" s="38"/>
      <c r="AY20" s="38"/>
      <c r="AZ20" s="36"/>
      <c r="BA20" s="36"/>
      <c r="BB20" s="36"/>
      <c r="BC20" s="36"/>
      <c r="BD20" s="36"/>
      <c r="BE20" s="36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6"/>
      <c r="CS20" s="36"/>
      <c r="CT20" s="36"/>
      <c r="CU20" s="36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55"/>
      <c r="HB20" s="56"/>
      <c r="HC20" s="93"/>
      <c r="HD20" s="63"/>
      <c r="HE20" s="6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82"/>
      <c r="IA20" s="82"/>
      <c r="IJ20" s="35"/>
      <c r="IK20" s="35"/>
      <c r="IL20" s="35"/>
      <c r="IM20" s="35"/>
    </row>
    <row r="21" spans="3:247" ht="13" customHeight="1">
      <c r="C21" s="124" t="s">
        <v>7</v>
      </c>
      <c r="D21" s="124"/>
      <c r="E21" s="124"/>
      <c r="F21" s="124"/>
      <c r="G21" s="124"/>
      <c r="H21" s="124"/>
      <c r="I21" s="124" t="s">
        <v>11</v>
      </c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5"/>
      <c r="X21" s="157" t="s">
        <v>601</v>
      </c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6"/>
      <c r="CS21" s="36"/>
      <c r="CT21" s="36"/>
      <c r="CU21" s="36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55"/>
      <c r="HB21" s="56"/>
      <c r="HC21" s="93"/>
      <c r="HD21" s="63"/>
      <c r="HE21" s="6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82"/>
      <c r="IA21" s="82"/>
      <c r="IJ21" s="35"/>
      <c r="IK21" s="35"/>
      <c r="IL21" s="35"/>
      <c r="IM21" s="35"/>
    </row>
    <row r="22" spans="3:247" ht="13" customHeight="1">
      <c r="C22" s="124" t="s">
        <v>10</v>
      </c>
      <c r="D22" s="124"/>
      <c r="E22" s="124"/>
      <c r="F22" s="124"/>
      <c r="G22" s="124"/>
      <c r="H22" s="124"/>
      <c r="I22" s="124" t="s">
        <v>12</v>
      </c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5"/>
      <c r="X22" s="151" t="s">
        <v>602</v>
      </c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40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6"/>
      <c r="CS22" s="36"/>
      <c r="CT22" s="36"/>
      <c r="CU22" s="36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55"/>
      <c r="HB22" s="56"/>
      <c r="HC22" s="93"/>
      <c r="HD22" s="63"/>
      <c r="HE22" s="6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82"/>
      <c r="IA22" s="82"/>
      <c r="IJ22" s="35"/>
      <c r="IK22" s="35"/>
      <c r="IL22" s="35"/>
      <c r="IM22" s="35"/>
    </row>
    <row r="23" spans="3:247" ht="13" customHeight="1">
      <c r="C23" s="124" t="s">
        <v>54</v>
      </c>
      <c r="D23" s="124"/>
      <c r="E23" s="124"/>
      <c r="F23" s="124"/>
      <c r="G23" s="124"/>
      <c r="H23" s="124"/>
      <c r="I23" s="124" t="s">
        <v>100</v>
      </c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5"/>
      <c r="X23" s="151" t="s">
        <v>603</v>
      </c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40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6"/>
      <c r="CS23" s="36"/>
      <c r="CT23" s="36"/>
      <c r="CU23" s="36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55"/>
      <c r="HB23" s="56"/>
      <c r="HC23" s="93"/>
      <c r="HD23" s="63"/>
      <c r="HE23" s="6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82"/>
      <c r="IA23" s="82"/>
      <c r="IJ23" s="35"/>
      <c r="IK23" s="35"/>
      <c r="IL23" s="35"/>
      <c r="IM23" s="35"/>
    </row>
    <row r="24" spans="3:247" ht="13" customHeight="1">
      <c r="C24" s="124" t="s">
        <v>34</v>
      </c>
      <c r="D24" s="124"/>
      <c r="E24" s="124"/>
      <c r="F24" s="124"/>
      <c r="G24" s="124"/>
      <c r="H24" s="124"/>
      <c r="I24" s="155" t="s">
        <v>103</v>
      </c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41"/>
      <c r="CL24" s="41"/>
      <c r="CM24" s="41"/>
      <c r="CN24" s="41"/>
      <c r="CO24" s="41"/>
      <c r="CP24" s="41"/>
      <c r="CQ24" s="42"/>
      <c r="CR24" s="42"/>
      <c r="CS24" s="42"/>
      <c r="CT24" s="36"/>
      <c r="CU24" s="36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55"/>
      <c r="HB24" s="56"/>
      <c r="HC24" s="93"/>
      <c r="HD24" s="63"/>
      <c r="HE24" s="6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82"/>
      <c r="IA24" s="82"/>
      <c r="IJ24" s="35"/>
      <c r="IK24" s="35"/>
      <c r="IL24" s="35"/>
      <c r="IM24" s="35"/>
    </row>
    <row r="25" spans="3:247" ht="13" customHeight="1">
      <c r="C25" s="37"/>
      <c r="D25" s="37"/>
      <c r="E25" s="37"/>
      <c r="F25" s="37"/>
      <c r="G25" s="37"/>
      <c r="H25" s="37"/>
      <c r="I25" s="156" t="s">
        <v>604</v>
      </c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36"/>
      <c r="CU25" s="36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55"/>
      <c r="HB25" s="56"/>
      <c r="HC25" s="93"/>
      <c r="HD25" s="63"/>
      <c r="HE25" s="6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82"/>
      <c r="IA25" s="82"/>
      <c r="IJ25" s="35"/>
      <c r="IK25" s="35"/>
      <c r="IL25" s="35"/>
      <c r="IM25" s="35"/>
    </row>
    <row r="26" spans="3:247" ht="13" customHeight="1">
      <c r="C26" s="124" t="s">
        <v>35</v>
      </c>
      <c r="D26" s="124"/>
      <c r="E26" s="124"/>
      <c r="F26" s="124"/>
      <c r="G26" s="124"/>
      <c r="H26" s="124"/>
      <c r="I26" s="159" t="s">
        <v>55</v>
      </c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60"/>
      <c r="BY26" s="151" t="s">
        <v>256</v>
      </c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36"/>
      <c r="CU26" s="36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55"/>
      <c r="HB26" s="56"/>
      <c r="HC26" s="93"/>
      <c r="HD26" s="63"/>
      <c r="HE26" s="6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82"/>
      <c r="IA26" s="82"/>
      <c r="IJ26" s="35"/>
      <c r="IK26" s="35"/>
      <c r="IL26" s="35"/>
      <c r="IM26" s="35"/>
    </row>
    <row r="27" spans="3:247" ht="13" customHeight="1">
      <c r="C27" s="124" t="s">
        <v>31</v>
      </c>
      <c r="D27" s="124"/>
      <c r="E27" s="124"/>
      <c r="F27" s="124"/>
      <c r="G27" s="124"/>
      <c r="H27" s="124"/>
      <c r="I27" s="124" t="s">
        <v>57</v>
      </c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6"/>
      <c r="CS27" s="36"/>
      <c r="CT27" s="36"/>
      <c r="CU27" s="36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55"/>
      <c r="HB27" s="56"/>
      <c r="HC27" s="93"/>
      <c r="HD27" s="63"/>
      <c r="HE27" s="6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82"/>
      <c r="IA27" s="82"/>
      <c r="IJ27" s="35"/>
      <c r="IK27" s="35"/>
      <c r="IL27" s="35"/>
      <c r="IM27" s="35"/>
    </row>
    <row r="28" spans="3:247" ht="13" customHeight="1">
      <c r="C28" s="90"/>
      <c r="D28" s="90"/>
      <c r="E28" s="90"/>
      <c r="F28" s="90"/>
      <c r="G28" s="90"/>
      <c r="H28" s="90"/>
      <c r="I28" s="124" t="s">
        <v>56</v>
      </c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5"/>
      <c r="AF28" s="161" t="s">
        <v>84</v>
      </c>
      <c r="AG28" s="161"/>
      <c r="AH28" s="161"/>
      <c r="AI28" s="161"/>
      <c r="AJ28" s="161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K28" s="38"/>
      <c r="BL28" s="38"/>
      <c r="BM28" s="38"/>
      <c r="BN28" s="38"/>
      <c r="BO28" s="38"/>
      <c r="BU28" s="38"/>
      <c r="BV28" s="38"/>
      <c r="BW28" s="38"/>
      <c r="BX28" s="38"/>
      <c r="CM28" s="38"/>
      <c r="CN28" s="38"/>
      <c r="CO28" s="38"/>
      <c r="CP28" s="38"/>
      <c r="CQ28" s="38"/>
      <c r="CR28" s="36"/>
      <c r="CS28" s="36"/>
      <c r="CT28" s="36"/>
      <c r="CU28" s="36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55"/>
      <c r="HB28" s="56"/>
      <c r="HC28" s="93"/>
      <c r="HD28" s="63"/>
      <c r="HE28" s="6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82"/>
      <c r="IA28" s="82"/>
      <c r="IJ28" s="35"/>
      <c r="IK28" s="35"/>
      <c r="IL28" s="35"/>
      <c r="IM28" s="35"/>
    </row>
    <row r="29" spans="3:247" ht="13" customHeight="1">
      <c r="C29" s="124" t="s">
        <v>32</v>
      </c>
      <c r="D29" s="124"/>
      <c r="E29" s="124"/>
      <c r="F29" s="124"/>
      <c r="G29" s="124"/>
      <c r="H29" s="124"/>
      <c r="I29" s="124" t="s">
        <v>58</v>
      </c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5"/>
      <c r="BL29" s="161" t="s">
        <v>84</v>
      </c>
      <c r="BM29" s="161"/>
      <c r="BN29" s="161"/>
      <c r="BO29" s="161"/>
      <c r="BP29" s="161"/>
      <c r="BQ29" s="36"/>
      <c r="BR29" s="36"/>
      <c r="BS29" s="36"/>
      <c r="BT29" s="165" t="s">
        <v>41</v>
      </c>
      <c r="BU29" s="165"/>
      <c r="BV29" s="165"/>
      <c r="BW29" s="165"/>
      <c r="BX29" s="165"/>
      <c r="BY29" s="43"/>
      <c r="BZ29" s="158" t="s">
        <v>605</v>
      </c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38"/>
      <c r="CM29" s="38"/>
      <c r="CN29" s="38"/>
      <c r="CO29" s="37"/>
      <c r="CP29" s="37"/>
      <c r="CQ29" s="37"/>
      <c r="CR29" s="37"/>
      <c r="CS29" s="37"/>
      <c r="CT29" s="36"/>
      <c r="CU29" s="36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55"/>
      <c r="HB29" s="56"/>
      <c r="HC29" s="93"/>
      <c r="HD29" s="63"/>
      <c r="HE29" s="6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82"/>
      <c r="IA29" s="82"/>
      <c r="IJ29" s="35"/>
      <c r="IK29" s="35"/>
      <c r="IL29" s="35"/>
      <c r="IM29" s="35"/>
    </row>
    <row r="30" spans="3:247" ht="13" customHeight="1">
      <c r="C30" s="124" t="s">
        <v>33</v>
      </c>
      <c r="D30" s="124"/>
      <c r="E30" s="124"/>
      <c r="F30" s="124"/>
      <c r="G30" s="124"/>
      <c r="H30" s="124"/>
      <c r="I30" s="124" t="s">
        <v>59</v>
      </c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55"/>
      <c r="HB30" s="56"/>
      <c r="HC30" s="93"/>
      <c r="HD30" s="63"/>
      <c r="HE30" s="6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82"/>
      <c r="IA30" s="82"/>
      <c r="IJ30" s="35"/>
      <c r="IK30" s="35"/>
      <c r="IL30" s="35"/>
      <c r="IM30" s="35"/>
    </row>
    <row r="31" spans="3:247" ht="13" customHeight="1">
      <c r="C31" s="91"/>
      <c r="D31" s="91"/>
      <c r="E31" s="1"/>
      <c r="F31" s="1"/>
      <c r="G31" s="1"/>
      <c r="H31" s="1"/>
      <c r="I31" s="124" t="s">
        <v>60</v>
      </c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5"/>
      <c r="BF31" s="162" t="s">
        <v>86</v>
      </c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4"/>
      <c r="BU31" s="44"/>
      <c r="BV31" s="45"/>
      <c r="BW31" s="45"/>
      <c r="BX31" s="45"/>
      <c r="BY31" s="45"/>
      <c r="BZ31" s="45"/>
      <c r="CA31" s="45"/>
      <c r="CB31" s="45"/>
      <c r="CC31" s="45"/>
      <c r="CD31" s="45"/>
      <c r="CE31" s="46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55"/>
      <c r="HB31" s="56"/>
      <c r="HC31" s="93"/>
      <c r="HD31" s="63"/>
      <c r="HE31" s="6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82"/>
      <c r="IA31" s="82"/>
      <c r="IJ31" s="35"/>
      <c r="IK31" s="35"/>
      <c r="IL31" s="35"/>
      <c r="IM31" s="35"/>
    </row>
    <row r="32" spans="3:247" ht="13" customHeight="1">
      <c r="C32" s="124" t="s">
        <v>36</v>
      </c>
      <c r="D32" s="124"/>
      <c r="E32" s="124"/>
      <c r="F32" s="124"/>
      <c r="G32" s="124"/>
      <c r="H32" s="124"/>
      <c r="I32" s="124" t="s">
        <v>104</v>
      </c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55"/>
      <c r="HB32" s="56"/>
      <c r="HC32" s="93"/>
      <c r="HD32" s="63"/>
      <c r="HE32" s="6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82"/>
      <c r="IA32" s="82"/>
      <c r="IJ32" s="35"/>
      <c r="IK32" s="35"/>
      <c r="IL32" s="35"/>
      <c r="IM32" s="35"/>
    </row>
    <row r="33" spans="1:16384" ht="13" customHeight="1">
      <c r="C33" s="124" t="s">
        <v>61</v>
      </c>
      <c r="D33" s="124"/>
      <c r="E33" s="124"/>
      <c r="F33" s="124"/>
      <c r="G33" s="124"/>
      <c r="H33" s="124"/>
      <c r="I33" s="124" t="s">
        <v>105</v>
      </c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5"/>
      <c r="BF33" s="161" t="s">
        <v>84</v>
      </c>
      <c r="BG33" s="161"/>
      <c r="BH33" s="161"/>
      <c r="BI33" s="161"/>
      <c r="BJ33" s="161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V33" s="36"/>
      <c r="BW33" s="36"/>
      <c r="BX33" s="36"/>
      <c r="BY33" s="36"/>
      <c r="CR33" s="36"/>
      <c r="CS33" s="36"/>
      <c r="CT33" s="36"/>
      <c r="CU33" s="36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55"/>
      <c r="HB33" s="56"/>
      <c r="HC33" s="93"/>
      <c r="HD33" s="63"/>
      <c r="HE33" s="6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82"/>
      <c r="IA33" s="82"/>
      <c r="IJ33" s="35"/>
      <c r="IK33" s="35"/>
      <c r="IL33" s="35"/>
      <c r="IM33" s="35"/>
    </row>
    <row r="34" spans="1:16384" ht="13" customHeight="1">
      <c r="C34" s="124" t="s">
        <v>92</v>
      </c>
      <c r="D34" s="124"/>
      <c r="E34" s="124"/>
      <c r="F34" s="124"/>
      <c r="G34" s="124"/>
      <c r="H34" s="124"/>
      <c r="I34" s="124" t="s">
        <v>106</v>
      </c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5"/>
      <c r="BF34" s="161" t="s">
        <v>85</v>
      </c>
      <c r="BG34" s="161"/>
      <c r="BH34" s="161"/>
      <c r="BI34" s="161"/>
      <c r="BJ34" s="161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6"/>
      <c r="BV34" s="36"/>
      <c r="BW34" s="36"/>
      <c r="BX34" s="36"/>
      <c r="BY34" s="36"/>
      <c r="CR34" s="36"/>
      <c r="CS34" s="36"/>
      <c r="CT34" s="36"/>
      <c r="CU34" s="36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55"/>
      <c r="HB34" s="56"/>
      <c r="HC34" s="93"/>
      <c r="HD34" s="63"/>
      <c r="HE34" s="6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82"/>
      <c r="IA34" s="82"/>
      <c r="IJ34" s="35"/>
      <c r="IK34" s="35"/>
      <c r="IL34" s="35"/>
      <c r="IM34" s="35"/>
    </row>
    <row r="35" spans="1:16384" ht="13" customHeight="1">
      <c r="C35" s="124" t="s">
        <v>93</v>
      </c>
      <c r="D35" s="124"/>
      <c r="E35" s="124"/>
      <c r="F35" s="124"/>
      <c r="G35" s="124"/>
      <c r="H35" s="124"/>
      <c r="I35" s="155" t="s">
        <v>107</v>
      </c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55"/>
      <c r="HB35" s="56"/>
      <c r="HC35" s="93"/>
      <c r="HD35" s="63"/>
      <c r="HE35" s="6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82"/>
      <c r="IA35" s="82"/>
      <c r="IJ35" s="35"/>
      <c r="IK35" s="35"/>
      <c r="IL35" s="35"/>
      <c r="IM35" s="35"/>
    </row>
    <row r="36" spans="1:16384" ht="13" customHeight="1">
      <c r="C36" s="94"/>
      <c r="D36" s="94"/>
      <c r="E36" s="94"/>
      <c r="F36" s="94"/>
      <c r="G36" s="94"/>
      <c r="H36" s="94"/>
      <c r="I36" s="155" t="s">
        <v>108</v>
      </c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CS36" s="36"/>
      <c r="CT36" s="36"/>
      <c r="CU36" s="36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55"/>
      <c r="HB36" s="56"/>
      <c r="HC36" s="93"/>
      <c r="HD36" s="63"/>
      <c r="HE36" s="6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82"/>
      <c r="IA36" s="82"/>
      <c r="IJ36" s="35"/>
      <c r="IK36" s="35"/>
      <c r="IL36" s="35"/>
      <c r="IM36" s="35"/>
    </row>
    <row r="37" spans="1:16384" ht="13" customHeight="1"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261" t="s">
        <v>322</v>
      </c>
      <c r="CF37" s="262"/>
      <c r="CG37" s="262"/>
      <c r="CH37" s="262"/>
      <c r="CI37" s="262"/>
      <c r="CJ37" s="262"/>
      <c r="CK37" s="262"/>
      <c r="CL37" s="262"/>
      <c r="CM37" s="262"/>
      <c r="CN37" s="262"/>
      <c r="CO37" s="262"/>
      <c r="CP37" s="262"/>
      <c r="CQ37" s="262"/>
      <c r="CR37" s="262"/>
      <c r="CS37" s="262"/>
      <c r="CT37" s="262"/>
      <c r="CU37" s="262"/>
      <c r="CV37" s="262"/>
      <c r="CW37" s="262"/>
      <c r="CX37" s="262"/>
      <c r="CY37" s="262"/>
      <c r="CZ37" s="262"/>
      <c r="DA37" s="262"/>
      <c r="DB37" s="262"/>
      <c r="DC37" s="262"/>
      <c r="DD37" s="262"/>
      <c r="DE37" s="262"/>
      <c r="DF37" s="262"/>
      <c r="DG37" s="262"/>
      <c r="DH37" s="262"/>
      <c r="DI37" s="262"/>
      <c r="DJ37" s="262"/>
      <c r="DK37" s="262"/>
      <c r="DL37" s="262"/>
      <c r="DM37" s="262"/>
      <c r="DN37" s="262"/>
      <c r="DO37" s="262"/>
      <c r="DP37" s="262"/>
      <c r="DQ37" s="262"/>
      <c r="DR37" s="262"/>
      <c r="DS37" s="262"/>
      <c r="DT37" s="262"/>
      <c r="DU37" s="262"/>
      <c r="DV37" s="262"/>
      <c r="DW37" s="262"/>
      <c r="DX37" s="262"/>
      <c r="DY37" s="262"/>
      <c r="DZ37" s="262"/>
      <c r="EA37" s="262"/>
      <c r="EB37" s="262"/>
      <c r="EC37" s="262"/>
      <c r="ED37" s="262"/>
      <c r="EE37" s="262"/>
      <c r="EF37" s="262"/>
      <c r="EG37" s="262"/>
      <c r="EH37" s="262"/>
      <c r="EI37" s="262"/>
      <c r="EJ37" s="262"/>
      <c r="EK37" s="262"/>
      <c r="EL37" s="262"/>
      <c r="EM37" s="262"/>
      <c r="EN37" s="262"/>
      <c r="EO37" s="262"/>
      <c r="EP37" s="262"/>
      <c r="EQ37" s="262"/>
      <c r="ER37" s="262"/>
      <c r="ES37" s="262"/>
      <c r="ET37" s="262"/>
      <c r="EU37" s="262"/>
      <c r="EV37" s="262"/>
      <c r="EW37" s="262"/>
      <c r="EX37" s="262"/>
      <c r="EY37" s="262"/>
      <c r="EZ37" s="262"/>
      <c r="FA37" s="262"/>
      <c r="FB37" s="262"/>
      <c r="FC37" s="262"/>
      <c r="FD37" s="262"/>
      <c r="FE37" s="262"/>
      <c r="FF37" s="262"/>
      <c r="FG37" s="262"/>
      <c r="FH37" s="262"/>
      <c r="FI37" s="262"/>
      <c r="FJ37" s="262"/>
      <c r="FK37" s="262"/>
      <c r="FL37" s="262"/>
      <c r="FM37" s="262"/>
      <c r="FN37" s="262"/>
      <c r="FO37" s="262"/>
      <c r="FP37" s="262"/>
      <c r="FQ37" s="262"/>
      <c r="FR37" s="262"/>
      <c r="FS37" s="262"/>
      <c r="FT37" s="262"/>
      <c r="FU37" s="262"/>
      <c r="FV37" s="262"/>
      <c r="FW37" s="262"/>
      <c r="FX37" s="262"/>
      <c r="FY37" s="262"/>
      <c r="FZ37" s="262"/>
      <c r="GA37" s="262"/>
      <c r="GB37" s="262"/>
      <c r="GC37" s="262"/>
      <c r="GD37" s="262"/>
      <c r="GE37" s="262"/>
      <c r="GF37" s="262"/>
      <c r="GG37" s="262"/>
      <c r="GH37" s="262"/>
      <c r="GI37" s="262"/>
      <c r="GJ37" s="262"/>
      <c r="GK37" s="262"/>
      <c r="GL37" s="262"/>
      <c r="GM37" s="262"/>
      <c r="GN37" s="262"/>
      <c r="GO37" s="262"/>
      <c r="GP37" s="262"/>
      <c r="GQ37" s="262"/>
      <c r="GR37" s="262"/>
      <c r="GS37" s="262"/>
      <c r="GT37" s="262"/>
      <c r="GU37" s="262"/>
      <c r="GV37" s="262"/>
      <c r="GW37" s="262"/>
      <c r="GX37" s="262"/>
      <c r="GY37" s="262"/>
      <c r="GZ37" s="262"/>
      <c r="HA37" s="262"/>
      <c r="HB37" s="262"/>
      <c r="HC37" s="262"/>
      <c r="HD37" s="262"/>
      <c r="HE37" s="262"/>
      <c r="HF37" s="262"/>
      <c r="HG37" s="262"/>
      <c r="HH37" s="262"/>
      <c r="HI37" s="262"/>
      <c r="HJ37" s="262"/>
      <c r="HK37" s="262"/>
      <c r="HL37" s="262"/>
      <c r="HM37" s="262"/>
      <c r="HN37" s="262"/>
      <c r="HO37" s="262"/>
      <c r="HP37" s="262"/>
      <c r="HQ37" s="262"/>
      <c r="HR37" s="262"/>
      <c r="HS37" s="262"/>
      <c r="HT37" s="262"/>
      <c r="HU37" s="262"/>
      <c r="HV37" s="262"/>
      <c r="HW37" s="262"/>
      <c r="HX37" s="262"/>
      <c r="HY37" s="262"/>
      <c r="HZ37" s="262"/>
      <c r="IA37" s="262"/>
      <c r="IB37" s="262"/>
      <c r="IC37" s="262"/>
      <c r="ID37" s="262"/>
      <c r="IE37" s="262"/>
      <c r="IF37" s="262"/>
      <c r="IG37" s="262"/>
      <c r="IH37" s="262"/>
      <c r="II37" s="262"/>
      <c r="IJ37" s="262"/>
      <c r="IK37" s="262"/>
      <c r="IL37" s="262"/>
      <c r="IM37" s="262"/>
      <c r="IN37" s="262"/>
      <c r="IO37" s="262"/>
      <c r="IP37" s="262"/>
      <c r="IQ37" s="262"/>
      <c r="IR37" s="262"/>
      <c r="IS37" s="262"/>
      <c r="IT37" s="262"/>
      <c r="IU37" s="262"/>
      <c r="IV37" s="262"/>
      <c r="IW37" s="262"/>
      <c r="IX37" s="262"/>
      <c r="IY37" s="262"/>
      <c r="IZ37" s="262"/>
      <c r="JA37" s="262"/>
      <c r="JB37" s="262"/>
      <c r="JC37" s="262"/>
      <c r="JD37" s="262"/>
      <c r="JE37" s="262"/>
      <c r="JF37" s="262"/>
      <c r="JG37" s="262"/>
      <c r="JH37" s="262"/>
      <c r="JI37" s="262"/>
      <c r="JJ37" s="262"/>
      <c r="JK37" s="262"/>
      <c r="JL37" s="262"/>
      <c r="JM37" s="262"/>
      <c r="JN37" s="262"/>
      <c r="JO37" s="262"/>
      <c r="JP37" s="262"/>
      <c r="JQ37" s="262"/>
      <c r="JR37" s="262"/>
      <c r="JS37" s="262"/>
      <c r="JT37" s="262"/>
      <c r="JU37" s="262"/>
      <c r="JV37" s="262"/>
      <c r="JW37" s="262"/>
      <c r="JX37" s="262"/>
      <c r="JY37" s="262"/>
      <c r="JZ37" s="262"/>
      <c r="KA37" s="262"/>
      <c r="KB37" s="262"/>
      <c r="KC37" s="262"/>
      <c r="KD37" s="262"/>
      <c r="KE37" s="262"/>
      <c r="KF37" s="262"/>
      <c r="KG37" s="262"/>
      <c r="KH37" s="262"/>
      <c r="KI37" s="262"/>
      <c r="KJ37" s="262"/>
      <c r="KK37" s="262"/>
      <c r="KL37" s="262"/>
      <c r="KM37" s="262"/>
      <c r="KN37" s="262"/>
      <c r="KO37" s="262"/>
      <c r="KP37" s="262"/>
      <c r="KQ37" s="262"/>
      <c r="KR37" s="262"/>
      <c r="KS37" s="262"/>
      <c r="KT37" s="262"/>
      <c r="KU37" s="262"/>
      <c r="KV37" s="262"/>
      <c r="KW37" s="262"/>
      <c r="KX37" s="262"/>
      <c r="KY37" s="262"/>
      <c r="KZ37" s="262"/>
      <c r="LA37" s="262"/>
      <c r="LB37" s="262"/>
      <c r="LC37" s="262"/>
      <c r="LD37" s="262"/>
      <c r="LE37" s="262"/>
      <c r="LF37" s="262"/>
      <c r="LG37" s="262"/>
      <c r="LH37" s="262"/>
      <c r="LI37" s="262"/>
      <c r="LJ37" s="262"/>
      <c r="LK37" s="262"/>
      <c r="LL37" s="262"/>
      <c r="LM37" s="262"/>
      <c r="LN37" s="262"/>
      <c r="LO37" s="262"/>
      <c r="LP37" s="262"/>
      <c r="LQ37" s="262"/>
      <c r="LR37" s="262"/>
      <c r="LS37" s="262"/>
      <c r="LT37" s="262"/>
      <c r="LU37" s="262"/>
      <c r="LV37" s="262"/>
      <c r="LW37" s="262"/>
      <c r="LX37" s="262"/>
      <c r="LY37" s="262"/>
      <c r="LZ37" s="262"/>
      <c r="MA37" s="262"/>
      <c r="MB37" s="262"/>
      <c r="MC37" s="262"/>
      <c r="MD37" s="262"/>
      <c r="ME37" s="262"/>
      <c r="MF37" s="262"/>
      <c r="MG37" s="262"/>
      <c r="MH37" s="262"/>
      <c r="MI37" s="262"/>
      <c r="MJ37" s="262"/>
      <c r="MK37" s="262"/>
      <c r="ML37" s="262"/>
      <c r="MM37" s="262"/>
      <c r="MN37" s="262"/>
      <c r="MO37" s="262"/>
      <c r="MP37" s="262"/>
      <c r="MQ37" s="262"/>
      <c r="MR37" s="262"/>
      <c r="MS37" s="262"/>
      <c r="MT37" s="262"/>
      <c r="MU37" s="262"/>
      <c r="MV37" s="262"/>
      <c r="MW37" s="262"/>
      <c r="MX37" s="262"/>
      <c r="MY37" s="262"/>
      <c r="MZ37" s="262"/>
      <c r="NA37" s="262"/>
      <c r="NB37" s="262"/>
      <c r="NC37" s="262"/>
      <c r="ND37" s="262"/>
      <c r="NE37" s="262"/>
      <c r="NF37" s="262"/>
      <c r="NG37" s="262"/>
      <c r="NH37" s="262"/>
      <c r="NI37" s="262"/>
      <c r="NJ37" s="262"/>
      <c r="NK37" s="262"/>
      <c r="NL37" s="262"/>
      <c r="NM37" s="262"/>
      <c r="NN37" s="262"/>
      <c r="NO37" s="262"/>
      <c r="NP37" s="262"/>
      <c r="NQ37" s="262"/>
      <c r="NR37" s="262"/>
      <c r="NS37" s="262"/>
      <c r="NT37" s="262"/>
      <c r="NU37" s="262"/>
      <c r="NV37" s="262"/>
      <c r="NW37" s="262"/>
      <c r="NX37" s="262"/>
      <c r="NY37" s="262"/>
      <c r="NZ37" s="262"/>
      <c r="OA37" s="262"/>
      <c r="OB37" s="262"/>
      <c r="OC37" s="262"/>
      <c r="OD37" s="262"/>
      <c r="OE37" s="262"/>
      <c r="OF37" s="262"/>
      <c r="OG37" s="262"/>
      <c r="OH37" s="262"/>
      <c r="OI37" s="262"/>
      <c r="OJ37" s="262"/>
      <c r="OK37" s="262"/>
      <c r="OL37" s="262"/>
      <c r="OM37" s="262"/>
      <c r="ON37" s="262"/>
      <c r="OO37" s="262"/>
      <c r="OP37" s="262"/>
      <c r="OQ37" s="262"/>
      <c r="OR37" s="262"/>
      <c r="OS37" s="262"/>
      <c r="OT37" s="262"/>
      <c r="OU37" s="262"/>
      <c r="OV37" s="262"/>
      <c r="OW37" s="262"/>
      <c r="OX37" s="262"/>
      <c r="OY37" s="262"/>
      <c r="OZ37" s="262"/>
      <c r="PA37" s="262"/>
      <c r="PB37" s="262"/>
      <c r="PC37" s="262"/>
      <c r="PD37" s="262"/>
      <c r="PE37" s="262"/>
      <c r="PF37" s="262"/>
      <c r="PG37" s="262"/>
      <c r="PH37" s="262"/>
      <c r="PI37" s="262"/>
      <c r="PJ37" s="262"/>
      <c r="PK37" s="262"/>
      <c r="PL37" s="262"/>
      <c r="PM37" s="262"/>
      <c r="PN37" s="262"/>
      <c r="PO37" s="262"/>
      <c r="PP37" s="262"/>
      <c r="PQ37" s="262"/>
      <c r="PR37" s="262"/>
      <c r="PS37" s="262"/>
      <c r="PT37" s="262"/>
      <c r="PU37" s="262"/>
      <c r="PV37" s="262"/>
      <c r="PW37" s="262"/>
      <c r="PX37" s="262"/>
      <c r="PY37" s="262"/>
      <c r="PZ37" s="262"/>
      <c r="QA37" s="262"/>
      <c r="QB37" s="262"/>
      <c r="QC37" s="262"/>
      <c r="QD37" s="262"/>
      <c r="QE37" s="262"/>
      <c r="QF37" s="262"/>
      <c r="QG37" s="262"/>
      <c r="QH37" s="262"/>
      <c r="QI37" s="262"/>
      <c r="QJ37" s="262"/>
      <c r="QK37" s="262"/>
      <c r="QL37" s="262"/>
      <c r="QM37" s="262"/>
      <c r="QN37" s="262"/>
      <c r="QO37" s="262"/>
      <c r="QP37" s="262"/>
      <c r="QQ37" s="262"/>
      <c r="QR37" s="262"/>
      <c r="QS37" s="262"/>
      <c r="QT37" s="262"/>
      <c r="QU37" s="262"/>
      <c r="QV37" s="262"/>
      <c r="QW37" s="262"/>
      <c r="QX37" s="262"/>
      <c r="QY37" s="262"/>
      <c r="QZ37" s="262"/>
      <c r="RA37" s="262"/>
      <c r="RB37" s="262"/>
      <c r="RC37" s="262"/>
      <c r="RD37" s="262"/>
      <c r="RE37" s="262"/>
      <c r="RF37" s="262"/>
      <c r="RG37" s="262"/>
      <c r="RH37" s="262"/>
      <c r="RI37" s="262"/>
      <c r="RJ37" s="262"/>
      <c r="RK37" s="262"/>
      <c r="RL37" s="262"/>
      <c r="RM37" s="262"/>
      <c r="RN37" s="262"/>
      <c r="RO37" s="262"/>
      <c r="RP37" s="262"/>
      <c r="RQ37" s="262"/>
      <c r="RR37" s="262"/>
      <c r="RS37" s="262"/>
      <c r="RT37" s="262"/>
      <c r="RU37" s="262"/>
      <c r="RV37" s="262"/>
      <c r="RW37" s="262"/>
      <c r="RX37" s="262"/>
      <c r="RY37" s="262"/>
      <c r="RZ37" s="262"/>
      <c r="SA37" s="262"/>
      <c r="SB37" s="262"/>
      <c r="SC37" s="262"/>
      <c r="SD37" s="262"/>
      <c r="SE37" s="262"/>
      <c r="SF37" s="262"/>
      <c r="SG37" s="262"/>
      <c r="SH37" s="262"/>
      <c r="SI37" s="262"/>
      <c r="SJ37" s="262"/>
      <c r="SK37" s="262"/>
      <c r="SL37" s="262"/>
      <c r="SM37" s="262"/>
      <c r="SN37" s="262"/>
      <c r="SO37" s="262"/>
      <c r="SP37" s="262"/>
      <c r="SQ37" s="262"/>
      <c r="SR37" s="262"/>
      <c r="SS37" s="262"/>
      <c r="ST37" s="262"/>
      <c r="SU37" s="262"/>
      <c r="SV37" s="262"/>
      <c r="SW37" s="262"/>
      <c r="SX37" s="262"/>
      <c r="SY37" s="262"/>
      <c r="SZ37" s="262"/>
      <c r="TA37" s="262"/>
      <c r="TB37" s="262"/>
      <c r="TC37" s="262"/>
      <c r="TD37" s="262"/>
      <c r="TE37" s="262"/>
      <c r="TF37" s="262"/>
      <c r="TG37" s="262"/>
      <c r="TH37" s="262"/>
      <c r="TI37" s="262"/>
      <c r="TJ37" s="262"/>
      <c r="TK37" s="262"/>
      <c r="TL37" s="262"/>
      <c r="TM37" s="262"/>
      <c r="TN37" s="262"/>
      <c r="TO37" s="262"/>
      <c r="TP37" s="262"/>
      <c r="TQ37" s="262"/>
      <c r="TR37" s="262"/>
      <c r="TS37" s="262"/>
      <c r="TT37" s="262"/>
      <c r="TU37" s="262"/>
      <c r="TV37" s="262"/>
      <c r="TW37" s="262"/>
      <c r="TX37" s="262"/>
      <c r="TY37" s="262"/>
      <c r="TZ37" s="262"/>
      <c r="UA37" s="262"/>
      <c r="UB37" s="262"/>
      <c r="UC37" s="262"/>
      <c r="UD37" s="262"/>
      <c r="UE37" s="262"/>
      <c r="UF37" s="262"/>
      <c r="UG37" s="262"/>
      <c r="UH37" s="262"/>
      <c r="UI37" s="262"/>
      <c r="UJ37" s="262"/>
      <c r="UK37" s="262"/>
      <c r="UL37" s="262"/>
      <c r="UM37" s="262"/>
      <c r="UN37" s="262"/>
      <c r="UO37" s="262"/>
      <c r="UP37" s="262"/>
      <c r="UQ37" s="262"/>
      <c r="UR37" s="262"/>
      <c r="US37" s="262"/>
      <c r="UT37" s="262"/>
      <c r="UU37" s="262"/>
      <c r="UV37" s="262"/>
      <c r="UW37" s="262"/>
      <c r="UX37" s="262"/>
      <c r="UY37" s="262"/>
      <c r="UZ37" s="262"/>
      <c r="VA37" s="262"/>
      <c r="VB37" s="262"/>
      <c r="VC37" s="262"/>
      <c r="VD37" s="262"/>
      <c r="VE37" s="262"/>
      <c r="VF37" s="262"/>
      <c r="VG37" s="262"/>
      <c r="VH37" s="262"/>
      <c r="VI37" s="262"/>
      <c r="VJ37" s="262"/>
      <c r="VK37" s="262"/>
      <c r="VL37" s="262"/>
      <c r="VM37" s="262"/>
      <c r="VN37" s="262"/>
      <c r="VO37" s="262"/>
      <c r="VP37" s="262"/>
      <c r="VQ37" s="262"/>
      <c r="VR37" s="262"/>
      <c r="VS37" s="262"/>
      <c r="VT37" s="262"/>
      <c r="VU37" s="262"/>
      <c r="VV37" s="262"/>
      <c r="VW37" s="262"/>
      <c r="VX37" s="262"/>
      <c r="VY37" s="262"/>
      <c r="VZ37" s="262"/>
      <c r="WA37" s="262"/>
      <c r="WB37" s="262"/>
      <c r="WC37" s="262"/>
      <c r="WD37" s="262"/>
      <c r="WE37" s="262"/>
      <c r="WF37" s="262"/>
      <c r="WG37" s="262"/>
      <c r="WH37" s="262"/>
      <c r="WI37" s="262"/>
      <c r="WJ37" s="262"/>
      <c r="WK37" s="262"/>
      <c r="WL37" s="262"/>
      <c r="WM37" s="262"/>
      <c r="WN37" s="262"/>
      <c r="WO37" s="262"/>
      <c r="WP37" s="262"/>
      <c r="WQ37" s="262"/>
      <c r="WR37" s="262"/>
      <c r="WS37" s="262"/>
      <c r="WT37" s="262"/>
      <c r="WU37" s="262"/>
      <c r="WV37" s="262"/>
      <c r="WW37" s="262"/>
      <c r="WX37" s="262"/>
      <c r="WY37" s="262"/>
      <c r="WZ37" s="262"/>
      <c r="XA37" s="262"/>
      <c r="XB37" s="262"/>
      <c r="XC37" s="262"/>
      <c r="XD37" s="262"/>
      <c r="XE37" s="262"/>
      <c r="XF37" s="262"/>
      <c r="XG37" s="262"/>
      <c r="XH37" s="262"/>
      <c r="XI37" s="262"/>
      <c r="XJ37" s="262"/>
      <c r="XK37" s="262"/>
      <c r="XL37" s="262"/>
      <c r="XM37" s="262"/>
      <c r="XN37" s="262"/>
      <c r="XO37" s="262"/>
      <c r="XP37" s="262"/>
      <c r="XQ37" s="262"/>
      <c r="XR37" s="262"/>
      <c r="XS37" s="262"/>
      <c r="XT37" s="262"/>
      <c r="XU37" s="262"/>
      <c r="XV37" s="262"/>
      <c r="XW37" s="262"/>
      <c r="XX37" s="262"/>
      <c r="XY37" s="262"/>
      <c r="XZ37" s="262"/>
      <c r="YA37" s="262"/>
      <c r="YB37" s="262"/>
      <c r="YC37" s="262"/>
      <c r="YD37" s="262"/>
      <c r="YE37" s="262"/>
      <c r="YF37" s="262"/>
      <c r="YG37" s="262"/>
      <c r="YH37" s="262"/>
      <c r="YI37" s="262"/>
      <c r="YJ37" s="262"/>
      <c r="YK37" s="262"/>
      <c r="YL37" s="262"/>
      <c r="YM37" s="262"/>
      <c r="YN37" s="262"/>
      <c r="YO37" s="262"/>
      <c r="YP37" s="262"/>
      <c r="YQ37" s="262"/>
      <c r="YR37" s="262"/>
      <c r="YS37" s="262"/>
      <c r="YT37" s="262"/>
      <c r="YU37" s="262"/>
      <c r="YV37" s="262"/>
      <c r="YW37" s="262"/>
      <c r="YX37" s="262"/>
      <c r="YY37" s="262"/>
      <c r="YZ37" s="262"/>
      <c r="ZA37" s="262"/>
      <c r="ZB37" s="262"/>
      <c r="ZC37" s="262"/>
      <c r="ZD37" s="262"/>
      <c r="ZE37" s="262"/>
      <c r="ZF37" s="262"/>
      <c r="ZG37" s="262"/>
      <c r="ZH37" s="262"/>
      <c r="ZI37" s="262"/>
      <c r="ZJ37" s="262"/>
      <c r="ZK37" s="262"/>
      <c r="ZL37" s="262"/>
      <c r="ZM37" s="262"/>
      <c r="ZN37" s="262"/>
      <c r="ZO37" s="262"/>
      <c r="ZP37" s="262"/>
      <c r="ZQ37" s="262"/>
      <c r="ZR37" s="262"/>
      <c r="ZS37" s="262"/>
      <c r="ZT37" s="262"/>
      <c r="ZU37" s="262"/>
      <c r="ZV37" s="262"/>
      <c r="ZW37" s="262"/>
      <c r="ZX37" s="262"/>
      <c r="ZY37" s="262"/>
      <c r="ZZ37" s="262"/>
      <c r="AAA37" s="262"/>
      <c r="AAB37" s="262"/>
      <c r="AAC37" s="262"/>
      <c r="AAD37" s="262"/>
      <c r="AAE37" s="262"/>
      <c r="AAF37" s="262"/>
      <c r="AAG37" s="262"/>
      <c r="AAH37" s="262"/>
      <c r="AAI37" s="262"/>
      <c r="AAJ37" s="262"/>
      <c r="AAK37" s="262"/>
      <c r="AAL37" s="262"/>
      <c r="AAM37" s="262"/>
      <c r="AAN37" s="262"/>
      <c r="AAO37" s="262"/>
      <c r="AAP37" s="262"/>
      <c r="AAQ37" s="262"/>
      <c r="AAR37" s="262"/>
      <c r="AAS37" s="262"/>
      <c r="AAT37" s="262"/>
      <c r="AAU37" s="262"/>
      <c r="AAV37" s="262"/>
      <c r="AAW37" s="262"/>
      <c r="AAX37" s="262"/>
      <c r="AAY37" s="262"/>
      <c r="AAZ37" s="262"/>
      <c r="ABA37" s="262"/>
      <c r="ABB37" s="262"/>
      <c r="ABC37" s="262"/>
      <c r="ABD37" s="262"/>
      <c r="ABE37" s="262"/>
      <c r="ABF37" s="262"/>
      <c r="ABG37" s="262"/>
      <c r="ABH37" s="262"/>
      <c r="ABI37" s="262"/>
      <c r="ABJ37" s="262"/>
      <c r="ABK37" s="262"/>
      <c r="ABL37" s="262"/>
      <c r="ABM37" s="262"/>
      <c r="ABN37" s="262"/>
      <c r="ABO37" s="262"/>
      <c r="ABP37" s="262"/>
      <c r="ABQ37" s="262"/>
      <c r="ABR37" s="262"/>
      <c r="ABS37" s="262"/>
      <c r="ABT37" s="262"/>
      <c r="ABU37" s="262"/>
      <c r="ABV37" s="262"/>
      <c r="ABW37" s="262"/>
      <c r="ABX37" s="262"/>
      <c r="ABY37" s="262"/>
      <c r="ABZ37" s="262"/>
      <c r="ACA37" s="262"/>
      <c r="ACB37" s="262"/>
      <c r="ACC37" s="262"/>
      <c r="ACD37" s="262"/>
      <c r="ACE37" s="262"/>
      <c r="ACF37" s="262"/>
      <c r="ACG37" s="262"/>
      <c r="ACH37" s="262"/>
      <c r="ACI37" s="262"/>
      <c r="ACJ37" s="262"/>
      <c r="ACK37" s="262"/>
      <c r="ACL37" s="262"/>
      <c r="ACM37" s="262"/>
      <c r="ACN37" s="262"/>
      <c r="ACO37" s="262"/>
      <c r="ACP37" s="262"/>
      <c r="ACQ37" s="262"/>
      <c r="ACR37" s="262"/>
      <c r="ACS37" s="262"/>
      <c r="ACT37" s="262"/>
      <c r="ACU37" s="262"/>
      <c r="ACV37" s="262"/>
      <c r="ACW37" s="262"/>
      <c r="ACX37" s="262"/>
      <c r="ACY37" s="262"/>
      <c r="ACZ37" s="262"/>
      <c r="ADA37" s="262"/>
      <c r="ADB37" s="262"/>
      <c r="ADC37" s="262"/>
      <c r="ADD37" s="262"/>
      <c r="ADE37" s="262"/>
      <c r="ADF37" s="262"/>
      <c r="ADG37" s="262"/>
      <c r="ADH37" s="262"/>
      <c r="ADI37" s="262"/>
      <c r="ADJ37" s="262"/>
      <c r="ADK37" s="262"/>
      <c r="ADL37" s="262"/>
      <c r="ADM37" s="262"/>
      <c r="ADN37" s="262"/>
      <c r="ADO37" s="262"/>
      <c r="ADP37" s="262"/>
      <c r="ADQ37" s="262"/>
      <c r="ADR37" s="262"/>
      <c r="ADS37" s="262"/>
      <c r="ADT37" s="262"/>
      <c r="ADU37" s="262"/>
      <c r="ADV37" s="262"/>
      <c r="ADW37" s="262"/>
      <c r="ADX37" s="262"/>
      <c r="ADY37" s="262"/>
      <c r="ADZ37" s="262"/>
      <c r="AEA37" s="262"/>
      <c r="AEB37" s="262"/>
      <c r="AEC37" s="262"/>
      <c r="AED37" s="262"/>
      <c r="AEE37" s="262"/>
      <c r="AEF37" s="262"/>
      <c r="AEG37" s="262"/>
      <c r="AEH37" s="262"/>
      <c r="AEI37" s="262"/>
      <c r="AEJ37" s="262"/>
      <c r="AEK37" s="262"/>
      <c r="AEL37" s="262"/>
      <c r="AEM37" s="262"/>
      <c r="AEN37" s="262"/>
      <c r="AEO37" s="262"/>
      <c r="AEP37" s="262"/>
      <c r="AEQ37" s="262"/>
      <c r="AER37" s="262"/>
      <c r="AES37" s="262"/>
      <c r="AET37" s="262"/>
      <c r="AEU37" s="262"/>
      <c r="AEV37" s="262"/>
      <c r="AEW37" s="262"/>
      <c r="AEX37" s="262"/>
      <c r="AEY37" s="262"/>
      <c r="AEZ37" s="262"/>
      <c r="AFA37" s="262"/>
      <c r="AFB37" s="262"/>
      <c r="AFC37" s="262"/>
      <c r="AFD37" s="262"/>
      <c r="AFE37" s="262"/>
      <c r="AFF37" s="262"/>
      <c r="AFG37" s="262"/>
      <c r="AFH37" s="262"/>
      <c r="AFI37" s="262"/>
      <c r="AFJ37" s="262"/>
      <c r="AFK37" s="262"/>
      <c r="AFL37" s="262"/>
      <c r="AFM37" s="262"/>
      <c r="AFN37" s="262"/>
      <c r="AFO37" s="262"/>
      <c r="AFP37" s="262"/>
      <c r="AFQ37" s="262"/>
      <c r="AFR37" s="262"/>
      <c r="AFS37" s="262"/>
      <c r="AFT37" s="262"/>
      <c r="AFU37" s="262"/>
      <c r="AFV37" s="262"/>
      <c r="AFW37" s="262"/>
      <c r="AFX37" s="262"/>
      <c r="AFY37" s="262"/>
      <c r="AFZ37" s="262"/>
      <c r="AGA37" s="262"/>
      <c r="AGB37" s="262"/>
      <c r="AGC37" s="262"/>
      <c r="AGD37" s="262"/>
      <c r="AGE37" s="262"/>
      <c r="AGF37" s="262"/>
      <c r="AGG37" s="262"/>
      <c r="AGH37" s="262"/>
      <c r="AGI37" s="262"/>
      <c r="AGJ37" s="262"/>
      <c r="AGK37" s="262"/>
      <c r="AGL37" s="262"/>
      <c r="AGM37" s="262"/>
      <c r="AGN37" s="262"/>
      <c r="AGO37" s="262"/>
      <c r="AGP37" s="262"/>
      <c r="AGQ37" s="262"/>
      <c r="AGR37" s="262"/>
      <c r="AGS37" s="262"/>
      <c r="AGT37" s="262"/>
      <c r="AGU37" s="262"/>
      <c r="AGV37" s="262"/>
      <c r="AGW37" s="262"/>
      <c r="AGX37" s="262"/>
      <c r="AGY37" s="262"/>
      <c r="AGZ37" s="262"/>
      <c r="AHA37" s="262"/>
      <c r="AHB37" s="262"/>
      <c r="AHC37" s="262"/>
      <c r="AHD37" s="262"/>
      <c r="AHE37" s="262"/>
      <c r="AHF37" s="262"/>
      <c r="AHG37" s="262"/>
      <c r="AHH37" s="262"/>
      <c r="AHI37" s="262"/>
      <c r="AHJ37" s="262"/>
      <c r="AHK37" s="262"/>
      <c r="AHL37" s="262"/>
      <c r="AHM37" s="262"/>
      <c r="AHN37" s="262"/>
      <c r="AHO37" s="262"/>
      <c r="AHP37" s="262"/>
      <c r="AHQ37" s="262"/>
      <c r="AHR37" s="262"/>
      <c r="AHS37" s="262"/>
      <c r="AHT37" s="262"/>
      <c r="AHU37" s="262"/>
      <c r="AHV37" s="262"/>
      <c r="AHW37" s="262"/>
      <c r="AHX37" s="262"/>
      <c r="AHY37" s="262"/>
      <c r="AHZ37" s="262"/>
      <c r="AIA37" s="262"/>
      <c r="AIB37" s="262"/>
      <c r="AIC37" s="262"/>
      <c r="AID37" s="262"/>
      <c r="AIE37" s="262"/>
      <c r="AIF37" s="262"/>
      <c r="AIG37" s="262"/>
      <c r="AIH37" s="262"/>
      <c r="AII37" s="262"/>
      <c r="AIJ37" s="262"/>
      <c r="AIK37" s="262"/>
      <c r="AIL37" s="262"/>
      <c r="AIM37" s="262"/>
      <c r="AIN37" s="262"/>
      <c r="AIO37" s="262"/>
      <c r="AIP37" s="262"/>
      <c r="AIQ37" s="262"/>
      <c r="AIR37" s="262"/>
      <c r="AIS37" s="262"/>
      <c r="AIT37" s="262"/>
      <c r="AIU37" s="262"/>
      <c r="AIV37" s="262"/>
      <c r="AIW37" s="262"/>
      <c r="AIX37" s="262"/>
      <c r="AIY37" s="262"/>
      <c r="AIZ37" s="262"/>
      <c r="AJA37" s="262"/>
      <c r="AJB37" s="262"/>
      <c r="AJC37" s="262"/>
      <c r="AJD37" s="262"/>
      <c r="AJE37" s="262"/>
      <c r="AJF37" s="262"/>
      <c r="AJG37" s="262"/>
      <c r="AJH37" s="262"/>
      <c r="AJI37" s="262"/>
      <c r="AJJ37" s="262"/>
      <c r="AJK37" s="262"/>
      <c r="AJL37" s="262"/>
      <c r="AJM37" s="262"/>
      <c r="AJN37" s="262"/>
      <c r="AJO37" s="262"/>
      <c r="AJP37" s="262"/>
      <c r="AJQ37" s="262"/>
      <c r="AJR37" s="262"/>
      <c r="AJS37" s="262"/>
      <c r="AJT37" s="262"/>
      <c r="AJU37" s="262"/>
      <c r="AJV37" s="262"/>
      <c r="AJW37" s="262"/>
      <c r="AJX37" s="262"/>
      <c r="AJY37" s="262"/>
      <c r="AJZ37" s="262"/>
      <c r="AKA37" s="262"/>
      <c r="AKB37" s="262"/>
      <c r="AKC37" s="262"/>
      <c r="AKD37" s="262"/>
      <c r="AKE37" s="262"/>
      <c r="AKF37" s="262"/>
      <c r="AKG37" s="262"/>
      <c r="AKH37" s="262"/>
      <c r="AKI37" s="262"/>
      <c r="AKJ37" s="262"/>
      <c r="AKK37" s="262"/>
      <c r="AKL37" s="262"/>
      <c r="AKM37" s="262"/>
      <c r="AKN37" s="262"/>
      <c r="AKO37" s="262"/>
      <c r="AKP37" s="262"/>
      <c r="AKQ37" s="262"/>
      <c r="AKR37" s="262"/>
      <c r="AKS37" s="262"/>
      <c r="AKT37" s="262"/>
      <c r="AKU37" s="262"/>
      <c r="AKV37" s="262"/>
      <c r="AKW37" s="262"/>
      <c r="AKX37" s="262"/>
      <c r="AKY37" s="262"/>
      <c r="AKZ37" s="262"/>
      <c r="ALA37" s="262"/>
      <c r="ALB37" s="262"/>
      <c r="ALC37" s="262"/>
      <c r="ALD37" s="262"/>
      <c r="ALE37" s="262"/>
      <c r="ALF37" s="262"/>
      <c r="ALG37" s="262"/>
      <c r="ALH37" s="262"/>
      <c r="ALI37" s="262"/>
      <c r="ALJ37" s="262"/>
      <c r="ALK37" s="262"/>
      <c r="ALL37" s="262"/>
      <c r="ALM37" s="262"/>
      <c r="ALN37" s="262"/>
      <c r="ALO37" s="262"/>
      <c r="ALP37" s="262"/>
      <c r="ALQ37" s="262"/>
      <c r="ALR37" s="262"/>
      <c r="ALS37" s="262"/>
      <c r="ALT37" s="262"/>
      <c r="ALU37" s="262"/>
      <c r="ALV37" s="262"/>
      <c r="ALW37" s="262"/>
      <c r="ALX37" s="262"/>
      <c r="ALY37" s="262"/>
      <c r="ALZ37" s="262"/>
      <c r="AMA37" s="262"/>
      <c r="AMB37" s="262"/>
      <c r="AMC37" s="262"/>
      <c r="AMD37" s="262"/>
      <c r="AME37" s="262"/>
      <c r="AMF37" s="262"/>
      <c r="AMG37" s="262"/>
      <c r="AMH37" s="262"/>
      <c r="AMI37" s="262"/>
      <c r="AMJ37" s="262"/>
      <c r="AMK37" s="262"/>
      <c r="AML37" s="262"/>
      <c r="AMM37" s="262"/>
      <c r="AMN37" s="262"/>
      <c r="AMO37" s="262"/>
      <c r="AMP37" s="262"/>
      <c r="AMQ37" s="262"/>
      <c r="AMR37" s="262"/>
      <c r="AMS37" s="262"/>
      <c r="AMT37" s="262"/>
      <c r="AMU37" s="262"/>
      <c r="AMV37" s="262"/>
      <c r="AMW37" s="262"/>
      <c r="AMX37" s="262"/>
      <c r="AMY37" s="262"/>
      <c r="AMZ37" s="262"/>
      <c r="ANA37" s="262"/>
      <c r="ANB37" s="262"/>
      <c r="ANC37" s="262"/>
      <c r="AND37" s="262"/>
      <c r="ANE37" s="262"/>
      <c r="ANF37" s="262"/>
      <c r="ANG37" s="262"/>
      <c r="ANH37" s="262"/>
      <c r="ANI37" s="262"/>
      <c r="ANJ37" s="262"/>
      <c r="ANK37" s="262"/>
      <c r="ANL37" s="262"/>
      <c r="ANM37" s="262"/>
      <c r="ANN37" s="262"/>
      <c r="ANO37" s="262"/>
      <c r="ANP37" s="262"/>
      <c r="ANQ37" s="262"/>
      <c r="ANR37" s="262"/>
      <c r="ANS37" s="262"/>
      <c r="ANT37" s="262"/>
      <c r="ANU37" s="262"/>
      <c r="ANV37" s="262"/>
      <c r="ANW37" s="262"/>
      <c r="ANX37" s="262"/>
      <c r="ANY37" s="262"/>
      <c r="ANZ37" s="262"/>
      <c r="AOA37" s="262"/>
      <c r="AOB37" s="262"/>
      <c r="AOC37" s="262"/>
      <c r="AOD37" s="262"/>
      <c r="AOE37" s="262"/>
      <c r="AOF37" s="262"/>
      <c r="AOG37" s="262"/>
      <c r="AOH37" s="262"/>
      <c r="AOI37" s="262"/>
      <c r="AOJ37" s="262"/>
      <c r="AOK37" s="262"/>
      <c r="AOL37" s="262"/>
      <c r="AOM37" s="262"/>
      <c r="AON37" s="262"/>
      <c r="AOO37" s="262"/>
      <c r="AOP37" s="262"/>
      <c r="AOQ37" s="262"/>
      <c r="AOR37" s="262"/>
      <c r="AOS37" s="262"/>
      <c r="AOT37" s="262"/>
      <c r="AOU37" s="262"/>
      <c r="AOV37" s="262"/>
      <c r="AOW37" s="262"/>
      <c r="AOX37" s="262"/>
      <c r="AOY37" s="262"/>
      <c r="AOZ37" s="262"/>
      <c r="APA37" s="262"/>
      <c r="APB37" s="262"/>
      <c r="APC37" s="262"/>
      <c r="APD37" s="262"/>
      <c r="APE37" s="262"/>
      <c r="APF37" s="262"/>
      <c r="APG37" s="262"/>
      <c r="APH37" s="262"/>
      <c r="API37" s="262"/>
      <c r="APJ37" s="262"/>
      <c r="APK37" s="262"/>
      <c r="APL37" s="262"/>
      <c r="APM37" s="262"/>
      <c r="APN37" s="262"/>
      <c r="APO37" s="262"/>
      <c r="APP37" s="262"/>
      <c r="APQ37" s="262"/>
      <c r="APR37" s="262"/>
      <c r="APS37" s="262"/>
      <c r="APT37" s="262"/>
      <c r="APU37" s="262"/>
      <c r="APV37" s="262"/>
      <c r="APW37" s="262"/>
      <c r="APX37" s="262"/>
      <c r="APY37" s="262"/>
      <c r="APZ37" s="262"/>
      <c r="AQA37" s="262"/>
      <c r="AQB37" s="262"/>
      <c r="AQC37" s="262"/>
      <c r="AQD37" s="262"/>
      <c r="AQE37" s="262"/>
      <c r="AQF37" s="262"/>
      <c r="AQG37" s="262"/>
      <c r="AQH37" s="262"/>
      <c r="AQI37" s="262"/>
      <c r="AQJ37" s="262"/>
      <c r="AQK37" s="262"/>
      <c r="AQL37" s="262"/>
      <c r="AQM37" s="262"/>
      <c r="AQN37" s="262"/>
      <c r="AQO37" s="262"/>
      <c r="AQP37" s="262"/>
      <c r="AQQ37" s="262"/>
      <c r="AQR37" s="262"/>
      <c r="AQS37" s="262"/>
      <c r="AQT37" s="262"/>
      <c r="AQU37" s="262"/>
      <c r="AQV37" s="262"/>
      <c r="AQW37" s="262"/>
      <c r="AQX37" s="262"/>
      <c r="AQY37" s="262"/>
      <c r="AQZ37" s="262"/>
      <c r="ARA37" s="262"/>
      <c r="ARB37" s="262"/>
      <c r="ARC37" s="262"/>
      <c r="ARD37" s="262"/>
      <c r="ARE37" s="262"/>
      <c r="ARF37" s="262"/>
      <c r="ARG37" s="262"/>
      <c r="ARH37" s="262"/>
      <c r="ARI37" s="262"/>
      <c r="ARJ37" s="262"/>
      <c r="ARK37" s="262"/>
      <c r="ARL37" s="262"/>
      <c r="ARM37" s="262"/>
      <c r="ARN37" s="262"/>
      <c r="ARO37" s="262"/>
      <c r="ARP37" s="262"/>
      <c r="ARQ37" s="262"/>
      <c r="ARR37" s="262"/>
      <c r="ARS37" s="262"/>
      <c r="ART37" s="262"/>
      <c r="ARU37" s="262"/>
      <c r="ARV37" s="262"/>
      <c r="ARW37" s="262"/>
      <c r="ARX37" s="262"/>
      <c r="ARY37" s="262"/>
      <c r="ARZ37" s="262"/>
      <c r="ASA37" s="262"/>
      <c r="ASB37" s="262"/>
      <c r="ASC37" s="262"/>
      <c r="ASD37" s="262"/>
      <c r="ASE37" s="262"/>
      <c r="ASF37" s="262"/>
      <c r="ASG37" s="262"/>
      <c r="ASH37" s="262"/>
      <c r="ASI37" s="262"/>
      <c r="ASJ37" s="262"/>
      <c r="ASK37" s="262"/>
      <c r="ASL37" s="262"/>
      <c r="ASM37" s="262"/>
      <c r="ASN37" s="262"/>
      <c r="ASO37" s="262"/>
      <c r="ASP37" s="262"/>
      <c r="ASQ37" s="262"/>
      <c r="ASR37" s="262"/>
      <c r="ASS37" s="262"/>
      <c r="AST37" s="262"/>
      <c r="ASU37" s="262"/>
      <c r="ASV37" s="262"/>
      <c r="ASW37" s="262"/>
      <c r="ASX37" s="262"/>
      <c r="ASY37" s="262"/>
      <c r="ASZ37" s="262"/>
      <c r="ATA37" s="262"/>
      <c r="ATB37" s="262"/>
      <c r="ATC37" s="262"/>
      <c r="ATD37" s="262"/>
      <c r="ATE37" s="262"/>
      <c r="ATF37" s="262"/>
      <c r="ATG37" s="262"/>
      <c r="ATH37" s="262"/>
      <c r="ATI37" s="262"/>
      <c r="ATJ37" s="262"/>
      <c r="ATK37" s="262"/>
      <c r="ATL37" s="262"/>
      <c r="ATM37" s="262"/>
      <c r="ATN37" s="262"/>
      <c r="ATO37" s="262"/>
      <c r="ATP37" s="262"/>
      <c r="ATQ37" s="262"/>
      <c r="ATR37" s="262"/>
      <c r="ATS37" s="262"/>
      <c r="ATT37" s="262"/>
      <c r="ATU37" s="262"/>
      <c r="ATV37" s="262"/>
      <c r="ATW37" s="262"/>
      <c r="ATX37" s="262"/>
      <c r="ATY37" s="262"/>
      <c r="ATZ37" s="262"/>
      <c r="AUA37" s="262"/>
      <c r="AUB37" s="262"/>
      <c r="AUC37" s="262"/>
      <c r="AUD37" s="262"/>
      <c r="AUE37" s="262"/>
      <c r="AUF37" s="262"/>
      <c r="AUG37" s="262"/>
      <c r="AUH37" s="262"/>
      <c r="AUI37" s="262"/>
      <c r="AUJ37" s="262"/>
      <c r="AUK37" s="262"/>
      <c r="AUL37" s="262"/>
      <c r="AUM37" s="262"/>
      <c r="AUN37" s="262"/>
      <c r="AUO37" s="262"/>
      <c r="AUP37" s="262"/>
      <c r="AUQ37" s="262"/>
      <c r="AUR37" s="262"/>
      <c r="AUS37" s="262"/>
      <c r="AUT37" s="262"/>
      <c r="AUU37" s="262"/>
      <c r="AUV37" s="262"/>
      <c r="AUW37" s="262"/>
      <c r="AUX37" s="262"/>
      <c r="AUY37" s="262"/>
      <c r="AUZ37" s="262"/>
      <c r="AVA37" s="262"/>
      <c r="AVB37" s="262"/>
      <c r="AVC37" s="262"/>
      <c r="AVD37" s="262"/>
      <c r="AVE37" s="262"/>
      <c r="AVF37" s="262"/>
      <c r="AVG37" s="262"/>
      <c r="AVH37" s="262"/>
      <c r="AVI37" s="262"/>
      <c r="AVJ37" s="262"/>
      <c r="AVK37" s="262"/>
      <c r="AVL37" s="262"/>
      <c r="AVM37" s="262"/>
      <c r="AVN37" s="262"/>
      <c r="AVO37" s="262"/>
      <c r="AVP37" s="262"/>
      <c r="AVQ37" s="262"/>
      <c r="AVR37" s="262"/>
      <c r="AVS37" s="262"/>
      <c r="AVT37" s="262"/>
      <c r="AVU37" s="262"/>
      <c r="AVV37" s="262"/>
      <c r="AVW37" s="262"/>
      <c r="AVX37" s="262"/>
      <c r="AVY37" s="262"/>
      <c r="AVZ37" s="262"/>
      <c r="AWA37" s="262"/>
      <c r="AWB37" s="262"/>
      <c r="AWC37" s="262"/>
      <c r="AWD37" s="262"/>
      <c r="AWE37" s="262"/>
      <c r="AWF37" s="262"/>
      <c r="AWG37" s="262"/>
      <c r="AWH37" s="262"/>
      <c r="AWI37" s="262"/>
      <c r="AWJ37" s="262"/>
      <c r="AWK37" s="262"/>
      <c r="AWL37" s="262"/>
      <c r="AWM37" s="262"/>
      <c r="AWN37" s="262"/>
      <c r="AWO37" s="262"/>
      <c r="AWP37" s="262"/>
      <c r="AWQ37" s="262"/>
      <c r="AWR37" s="262"/>
      <c r="AWS37" s="262"/>
      <c r="AWT37" s="262"/>
      <c r="AWU37" s="262"/>
      <c r="AWV37" s="262"/>
      <c r="AWW37" s="262"/>
      <c r="AWX37" s="262"/>
      <c r="AWY37" s="262"/>
      <c r="AWZ37" s="262"/>
      <c r="AXA37" s="262"/>
      <c r="AXB37" s="262"/>
      <c r="AXC37" s="262"/>
      <c r="AXD37" s="262"/>
      <c r="AXE37" s="262"/>
      <c r="AXF37" s="262"/>
      <c r="AXG37" s="262"/>
      <c r="AXH37" s="262"/>
      <c r="AXI37" s="262"/>
      <c r="AXJ37" s="262"/>
      <c r="AXK37" s="262"/>
      <c r="AXL37" s="262"/>
      <c r="AXM37" s="262"/>
      <c r="AXN37" s="262"/>
      <c r="AXO37" s="262"/>
      <c r="AXP37" s="262"/>
      <c r="AXQ37" s="262"/>
      <c r="AXR37" s="262"/>
      <c r="AXS37" s="262"/>
      <c r="AXT37" s="262"/>
      <c r="AXU37" s="262"/>
      <c r="AXV37" s="262"/>
      <c r="AXW37" s="262"/>
      <c r="AXX37" s="262"/>
      <c r="AXY37" s="262"/>
      <c r="AXZ37" s="262"/>
      <c r="AYA37" s="262"/>
      <c r="AYB37" s="262"/>
      <c r="AYC37" s="262"/>
      <c r="AYD37" s="262"/>
      <c r="AYE37" s="262"/>
      <c r="AYF37" s="262"/>
      <c r="AYG37" s="262"/>
      <c r="AYH37" s="262"/>
      <c r="AYI37" s="262"/>
      <c r="AYJ37" s="262"/>
      <c r="AYK37" s="262"/>
      <c r="AYL37" s="262"/>
      <c r="AYM37" s="262"/>
      <c r="AYN37" s="262"/>
      <c r="AYO37" s="262"/>
      <c r="AYP37" s="262"/>
      <c r="AYQ37" s="262"/>
      <c r="AYR37" s="262"/>
      <c r="AYS37" s="262"/>
      <c r="AYT37" s="262"/>
      <c r="AYU37" s="262"/>
      <c r="AYV37" s="262"/>
      <c r="AYW37" s="262"/>
      <c r="AYX37" s="262"/>
      <c r="AYY37" s="262"/>
      <c r="AYZ37" s="262"/>
      <c r="AZA37" s="262"/>
      <c r="AZB37" s="262"/>
      <c r="AZC37" s="262"/>
      <c r="AZD37" s="262"/>
      <c r="AZE37" s="262"/>
      <c r="AZF37" s="262"/>
      <c r="AZG37" s="262"/>
      <c r="AZH37" s="262"/>
      <c r="AZI37" s="262"/>
      <c r="AZJ37" s="262"/>
      <c r="AZK37" s="262"/>
      <c r="AZL37" s="262"/>
      <c r="AZM37" s="262"/>
      <c r="AZN37" s="262"/>
      <c r="AZO37" s="262"/>
      <c r="AZP37" s="262"/>
      <c r="AZQ37" s="262"/>
      <c r="AZR37" s="262"/>
      <c r="AZS37" s="262"/>
      <c r="AZT37" s="262"/>
      <c r="AZU37" s="262"/>
      <c r="AZV37" s="262"/>
      <c r="AZW37" s="262"/>
      <c r="AZX37" s="262"/>
      <c r="AZY37" s="262"/>
      <c r="AZZ37" s="262"/>
      <c r="BAA37" s="262"/>
      <c r="BAB37" s="262"/>
      <c r="BAC37" s="262"/>
      <c r="BAD37" s="262"/>
      <c r="BAE37" s="262"/>
      <c r="BAF37" s="262"/>
      <c r="BAG37" s="262"/>
      <c r="BAH37" s="262"/>
      <c r="BAI37" s="262"/>
      <c r="BAJ37" s="262"/>
      <c r="BAK37" s="262"/>
      <c r="BAL37" s="262"/>
      <c r="BAM37" s="262"/>
      <c r="BAN37" s="262"/>
      <c r="BAO37" s="262"/>
      <c r="BAP37" s="262"/>
      <c r="BAQ37" s="262"/>
      <c r="BAR37" s="262"/>
      <c r="BAS37" s="262"/>
      <c r="BAT37" s="262"/>
      <c r="BAU37" s="262"/>
      <c r="BAV37" s="262"/>
      <c r="BAW37" s="262"/>
      <c r="BAX37" s="262"/>
      <c r="BAY37" s="262"/>
      <c r="BAZ37" s="262"/>
      <c r="BBA37" s="262"/>
      <c r="BBB37" s="262"/>
      <c r="BBC37" s="262"/>
      <c r="BBD37" s="262"/>
      <c r="BBE37" s="262"/>
      <c r="BBF37" s="262"/>
      <c r="BBG37" s="262"/>
      <c r="BBH37" s="262"/>
      <c r="BBI37" s="262"/>
      <c r="BBJ37" s="262"/>
      <c r="BBK37" s="262"/>
      <c r="BBL37" s="262"/>
      <c r="BBM37" s="262"/>
      <c r="BBN37" s="262"/>
      <c r="BBO37" s="262"/>
      <c r="BBP37" s="262"/>
      <c r="BBQ37" s="262"/>
      <c r="BBR37" s="262"/>
      <c r="BBS37" s="262"/>
      <c r="BBT37" s="262"/>
      <c r="BBU37" s="262"/>
      <c r="BBV37" s="262"/>
      <c r="BBW37" s="262"/>
      <c r="BBX37" s="262"/>
      <c r="BBY37" s="262"/>
      <c r="BBZ37" s="262"/>
      <c r="BCA37" s="262"/>
      <c r="BCB37" s="262"/>
      <c r="BCC37" s="262"/>
      <c r="BCD37" s="262"/>
      <c r="BCE37" s="262"/>
      <c r="BCF37" s="262"/>
      <c r="BCG37" s="262"/>
      <c r="BCH37" s="262"/>
      <c r="BCI37" s="262"/>
      <c r="BCJ37" s="262"/>
      <c r="BCK37" s="262"/>
      <c r="BCL37" s="262"/>
      <c r="BCM37" s="262"/>
      <c r="BCN37" s="262"/>
      <c r="BCO37" s="262"/>
      <c r="BCP37" s="262"/>
      <c r="BCQ37" s="262"/>
      <c r="BCR37" s="262"/>
      <c r="BCS37" s="262"/>
      <c r="BCT37" s="262"/>
      <c r="BCU37" s="262"/>
      <c r="BCV37" s="262"/>
      <c r="BCW37" s="262"/>
      <c r="BCX37" s="262"/>
      <c r="BCY37" s="262"/>
      <c r="BCZ37" s="262"/>
      <c r="BDA37" s="262"/>
      <c r="BDB37" s="262"/>
      <c r="BDC37" s="262"/>
      <c r="BDD37" s="262"/>
      <c r="BDE37" s="262"/>
      <c r="BDF37" s="262"/>
      <c r="BDG37" s="262"/>
      <c r="BDH37" s="262"/>
      <c r="BDI37" s="262"/>
      <c r="BDJ37" s="262"/>
      <c r="BDK37" s="262"/>
      <c r="BDL37" s="262"/>
      <c r="BDM37" s="262"/>
      <c r="BDN37" s="262"/>
      <c r="BDO37" s="262"/>
      <c r="BDP37" s="262"/>
      <c r="BDQ37" s="262"/>
      <c r="BDR37" s="262"/>
      <c r="BDS37" s="262"/>
      <c r="BDT37" s="262"/>
      <c r="BDU37" s="262"/>
      <c r="BDV37" s="262"/>
      <c r="BDW37" s="262"/>
      <c r="BDX37" s="262"/>
      <c r="BDY37" s="262"/>
      <c r="BDZ37" s="262"/>
      <c r="BEA37" s="262"/>
      <c r="BEB37" s="262"/>
      <c r="BEC37" s="262"/>
      <c r="BED37" s="262"/>
      <c r="BEE37" s="262"/>
      <c r="BEF37" s="262"/>
      <c r="BEG37" s="262"/>
      <c r="BEH37" s="262"/>
      <c r="BEI37" s="262"/>
      <c r="BEJ37" s="262"/>
      <c r="BEK37" s="262"/>
      <c r="BEL37" s="262"/>
      <c r="BEM37" s="262"/>
      <c r="BEN37" s="262"/>
      <c r="BEO37" s="262"/>
      <c r="BEP37" s="262"/>
      <c r="BEQ37" s="262"/>
      <c r="BER37" s="262"/>
      <c r="BES37" s="262"/>
      <c r="BET37" s="262"/>
      <c r="BEU37" s="262"/>
      <c r="BEV37" s="262"/>
      <c r="BEW37" s="262"/>
      <c r="BEX37" s="262"/>
      <c r="BEY37" s="262"/>
      <c r="BEZ37" s="262"/>
      <c r="BFA37" s="262"/>
      <c r="BFB37" s="262"/>
      <c r="BFC37" s="262"/>
      <c r="BFD37" s="262"/>
      <c r="BFE37" s="262"/>
      <c r="BFF37" s="262"/>
      <c r="BFG37" s="262"/>
      <c r="BFH37" s="262"/>
      <c r="BFI37" s="262"/>
      <c r="BFJ37" s="262"/>
      <c r="BFK37" s="262"/>
      <c r="BFL37" s="262"/>
      <c r="BFM37" s="262"/>
      <c r="BFN37" s="262"/>
      <c r="BFO37" s="262"/>
      <c r="BFP37" s="262"/>
      <c r="BFQ37" s="262"/>
      <c r="BFR37" s="262"/>
      <c r="BFS37" s="262"/>
      <c r="BFT37" s="262"/>
      <c r="BFU37" s="262"/>
      <c r="BFV37" s="262"/>
      <c r="BFW37" s="262"/>
      <c r="BFX37" s="262"/>
      <c r="BFY37" s="262"/>
      <c r="BFZ37" s="262"/>
      <c r="BGA37" s="262"/>
      <c r="BGB37" s="262"/>
      <c r="BGC37" s="262"/>
      <c r="BGD37" s="262"/>
      <c r="BGE37" s="262"/>
      <c r="BGF37" s="262"/>
      <c r="BGG37" s="262"/>
      <c r="BGH37" s="262"/>
      <c r="BGI37" s="262"/>
      <c r="BGJ37" s="262"/>
      <c r="BGK37" s="262"/>
      <c r="BGL37" s="262"/>
      <c r="BGM37" s="262"/>
      <c r="BGN37" s="262"/>
      <c r="BGO37" s="262"/>
      <c r="BGP37" s="262"/>
      <c r="BGQ37" s="262"/>
      <c r="BGR37" s="262"/>
      <c r="BGS37" s="262"/>
      <c r="BGT37" s="262"/>
      <c r="BGU37" s="262"/>
      <c r="BGV37" s="262"/>
      <c r="BGW37" s="262"/>
      <c r="BGX37" s="262"/>
      <c r="BGY37" s="262"/>
      <c r="BGZ37" s="262"/>
      <c r="BHA37" s="262"/>
      <c r="BHB37" s="262"/>
      <c r="BHC37" s="262"/>
      <c r="BHD37" s="262"/>
      <c r="BHE37" s="262"/>
      <c r="BHF37" s="262"/>
      <c r="BHG37" s="262"/>
      <c r="BHH37" s="262"/>
      <c r="BHI37" s="262"/>
      <c r="BHJ37" s="262"/>
      <c r="BHK37" s="262"/>
      <c r="BHL37" s="262"/>
      <c r="BHM37" s="262"/>
      <c r="BHN37" s="262"/>
      <c r="BHO37" s="262"/>
      <c r="BHP37" s="262"/>
      <c r="BHQ37" s="262"/>
      <c r="BHR37" s="262"/>
      <c r="BHS37" s="262"/>
      <c r="BHT37" s="262"/>
      <c r="BHU37" s="262"/>
      <c r="BHV37" s="262"/>
      <c r="BHW37" s="262"/>
      <c r="BHX37" s="262"/>
      <c r="BHY37" s="262"/>
      <c r="BHZ37" s="262"/>
      <c r="BIA37" s="262"/>
      <c r="BIB37" s="262"/>
      <c r="BIC37" s="262"/>
      <c r="BID37" s="262"/>
      <c r="BIE37" s="262"/>
      <c r="BIF37" s="262"/>
      <c r="BIG37" s="262"/>
      <c r="BIH37" s="262"/>
      <c r="BII37" s="262"/>
      <c r="BIJ37" s="262"/>
      <c r="BIK37" s="262"/>
      <c r="BIL37" s="262"/>
      <c r="BIM37" s="262"/>
      <c r="BIN37" s="262"/>
      <c r="BIO37" s="262"/>
      <c r="BIP37" s="262"/>
      <c r="BIQ37" s="262"/>
      <c r="BIR37" s="262"/>
      <c r="BIS37" s="262"/>
      <c r="BIT37" s="262"/>
      <c r="BIU37" s="262"/>
      <c r="BIV37" s="262"/>
      <c r="BIW37" s="262"/>
      <c r="BIX37" s="262"/>
      <c r="BIY37" s="262"/>
      <c r="BIZ37" s="262"/>
      <c r="BJA37" s="262"/>
      <c r="BJB37" s="262"/>
      <c r="BJC37" s="262"/>
      <c r="BJD37" s="262"/>
      <c r="BJE37" s="262"/>
      <c r="BJF37" s="262"/>
      <c r="BJG37" s="262"/>
      <c r="BJH37" s="262"/>
      <c r="BJI37" s="262"/>
      <c r="BJJ37" s="262"/>
      <c r="BJK37" s="262"/>
      <c r="BJL37" s="262"/>
      <c r="BJM37" s="262"/>
      <c r="BJN37" s="262"/>
      <c r="BJO37" s="262"/>
      <c r="BJP37" s="262"/>
      <c r="BJQ37" s="262"/>
      <c r="BJR37" s="262"/>
      <c r="BJS37" s="262"/>
      <c r="BJT37" s="262"/>
      <c r="BJU37" s="262"/>
      <c r="BJV37" s="262"/>
      <c r="BJW37" s="262"/>
      <c r="BJX37" s="262"/>
      <c r="BJY37" s="262"/>
      <c r="BJZ37" s="262"/>
      <c r="BKA37" s="262"/>
      <c r="BKB37" s="262"/>
      <c r="BKC37" s="262"/>
      <c r="BKD37" s="262"/>
      <c r="BKE37" s="262"/>
      <c r="BKF37" s="262"/>
      <c r="BKG37" s="262"/>
      <c r="BKH37" s="262"/>
      <c r="BKI37" s="262"/>
      <c r="BKJ37" s="262"/>
      <c r="BKK37" s="262"/>
      <c r="BKL37" s="262"/>
      <c r="BKM37" s="262"/>
      <c r="BKN37" s="262"/>
      <c r="BKO37" s="262"/>
      <c r="BKP37" s="262"/>
      <c r="BKQ37" s="262"/>
      <c r="BKR37" s="262"/>
      <c r="BKS37" s="262"/>
      <c r="BKT37" s="262"/>
      <c r="BKU37" s="262"/>
      <c r="BKV37" s="262"/>
      <c r="BKW37" s="262"/>
      <c r="BKX37" s="262"/>
      <c r="BKY37" s="262"/>
      <c r="BKZ37" s="262"/>
      <c r="BLA37" s="262"/>
      <c r="BLB37" s="262"/>
      <c r="BLC37" s="262"/>
      <c r="BLD37" s="262"/>
      <c r="BLE37" s="262"/>
      <c r="BLF37" s="262"/>
      <c r="BLG37" s="262"/>
      <c r="BLH37" s="262"/>
      <c r="BLI37" s="262"/>
      <c r="BLJ37" s="262"/>
      <c r="BLK37" s="262"/>
      <c r="BLL37" s="262"/>
      <c r="BLM37" s="262"/>
      <c r="BLN37" s="262"/>
      <c r="BLO37" s="262"/>
      <c r="BLP37" s="262"/>
      <c r="BLQ37" s="262"/>
      <c r="BLR37" s="262"/>
      <c r="BLS37" s="262"/>
      <c r="BLT37" s="262"/>
      <c r="BLU37" s="262"/>
      <c r="BLV37" s="262"/>
      <c r="BLW37" s="262"/>
      <c r="BLX37" s="262"/>
      <c r="BLY37" s="262"/>
      <c r="BLZ37" s="262"/>
      <c r="BMA37" s="262"/>
      <c r="BMB37" s="262"/>
      <c r="BMC37" s="262"/>
      <c r="BMD37" s="262"/>
      <c r="BME37" s="262"/>
      <c r="BMF37" s="262"/>
      <c r="BMG37" s="262"/>
      <c r="BMH37" s="262"/>
      <c r="BMI37" s="262"/>
      <c r="BMJ37" s="262"/>
      <c r="BMK37" s="262"/>
      <c r="BML37" s="262"/>
      <c r="BMM37" s="262"/>
      <c r="BMN37" s="262"/>
      <c r="BMO37" s="262"/>
      <c r="BMP37" s="262"/>
      <c r="BMQ37" s="262"/>
      <c r="BMR37" s="262"/>
      <c r="BMS37" s="262"/>
      <c r="BMT37" s="262"/>
      <c r="BMU37" s="262"/>
      <c r="BMV37" s="262"/>
      <c r="BMW37" s="262"/>
      <c r="BMX37" s="262"/>
      <c r="BMY37" s="262"/>
      <c r="BMZ37" s="262"/>
      <c r="BNA37" s="262"/>
      <c r="BNB37" s="262"/>
      <c r="BNC37" s="262"/>
      <c r="BND37" s="262"/>
      <c r="BNE37" s="262"/>
      <c r="BNF37" s="262"/>
      <c r="BNG37" s="262"/>
      <c r="BNH37" s="262"/>
      <c r="BNI37" s="262"/>
      <c r="BNJ37" s="262"/>
      <c r="BNK37" s="262"/>
      <c r="BNL37" s="262"/>
      <c r="BNM37" s="262"/>
      <c r="BNN37" s="262"/>
      <c r="BNO37" s="262"/>
      <c r="BNP37" s="262"/>
      <c r="BNQ37" s="262"/>
      <c r="BNR37" s="262"/>
      <c r="BNS37" s="262"/>
      <c r="BNT37" s="262"/>
      <c r="BNU37" s="262"/>
      <c r="BNV37" s="262"/>
      <c r="BNW37" s="262"/>
      <c r="BNX37" s="262"/>
      <c r="BNY37" s="262"/>
      <c r="BNZ37" s="262"/>
      <c r="BOA37" s="262"/>
      <c r="BOB37" s="262"/>
      <c r="BOC37" s="262"/>
      <c r="BOD37" s="262"/>
      <c r="BOE37" s="262"/>
      <c r="BOF37" s="262"/>
      <c r="BOG37" s="262"/>
      <c r="BOH37" s="262"/>
      <c r="BOI37" s="262"/>
      <c r="BOJ37" s="262"/>
      <c r="BOK37" s="262"/>
      <c r="BOL37" s="262"/>
      <c r="BOM37" s="262"/>
      <c r="BON37" s="262"/>
      <c r="BOO37" s="262"/>
      <c r="BOP37" s="262"/>
      <c r="BOQ37" s="262"/>
      <c r="BOR37" s="262"/>
      <c r="BOS37" s="262"/>
      <c r="BOT37" s="262"/>
      <c r="BOU37" s="262"/>
      <c r="BOV37" s="262"/>
      <c r="BOW37" s="262"/>
      <c r="BOX37" s="262"/>
      <c r="BOY37" s="262"/>
      <c r="BOZ37" s="262"/>
      <c r="BPA37" s="262"/>
      <c r="BPB37" s="262"/>
      <c r="BPC37" s="262"/>
      <c r="BPD37" s="262"/>
      <c r="BPE37" s="262"/>
      <c r="BPF37" s="262"/>
      <c r="BPG37" s="262"/>
      <c r="BPH37" s="262"/>
      <c r="BPI37" s="262"/>
      <c r="BPJ37" s="262"/>
      <c r="BPK37" s="262"/>
      <c r="BPL37" s="262"/>
      <c r="BPM37" s="262"/>
      <c r="BPN37" s="262"/>
      <c r="BPO37" s="262"/>
      <c r="BPP37" s="262"/>
      <c r="BPQ37" s="262"/>
      <c r="BPR37" s="262"/>
      <c r="BPS37" s="262"/>
      <c r="BPT37" s="262"/>
      <c r="BPU37" s="262"/>
      <c r="BPV37" s="262"/>
      <c r="BPW37" s="262"/>
      <c r="BPX37" s="262"/>
      <c r="BPY37" s="262"/>
      <c r="BPZ37" s="262"/>
      <c r="BQA37" s="262"/>
      <c r="BQB37" s="262"/>
      <c r="BQC37" s="262"/>
      <c r="BQD37" s="262"/>
      <c r="BQE37" s="262"/>
      <c r="BQF37" s="262"/>
      <c r="BQG37" s="262"/>
      <c r="BQH37" s="262"/>
      <c r="BQI37" s="262"/>
      <c r="BQJ37" s="262"/>
      <c r="BQK37" s="262"/>
      <c r="BQL37" s="262"/>
      <c r="BQM37" s="262"/>
      <c r="BQN37" s="262"/>
      <c r="BQO37" s="262"/>
      <c r="BQP37" s="262"/>
      <c r="BQQ37" s="262"/>
      <c r="BQR37" s="262"/>
      <c r="BQS37" s="262"/>
      <c r="BQT37" s="262"/>
      <c r="BQU37" s="262"/>
      <c r="BQV37" s="262"/>
      <c r="BQW37" s="262"/>
      <c r="BQX37" s="262"/>
      <c r="BQY37" s="262"/>
      <c r="BQZ37" s="262"/>
      <c r="BRA37" s="262"/>
      <c r="BRB37" s="262"/>
      <c r="BRC37" s="262"/>
      <c r="BRD37" s="262"/>
      <c r="BRE37" s="262"/>
      <c r="BRF37" s="262"/>
      <c r="BRG37" s="262"/>
      <c r="BRH37" s="262"/>
      <c r="BRI37" s="262"/>
      <c r="BRJ37" s="262"/>
      <c r="BRK37" s="262"/>
      <c r="BRL37" s="262"/>
      <c r="BRM37" s="262"/>
      <c r="BRN37" s="262"/>
      <c r="BRO37" s="262"/>
      <c r="BRP37" s="262"/>
      <c r="BRQ37" s="262"/>
      <c r="BRR37" s="262"/>
      <c r="BRS37" s="262"/>
      <c r="BRT37" s="262"/>
      <c r="BRU37" s="262"/>
      <c r="BRV37" s="262"/>
      <c r="BRW37" s="262"/>
      <c r="BRX37" s="262"/>
      <c r="BRY37" s="262"/>
      <c r="BRZ37" s="262"/>
      <c r="BSA37" s="262"/>
      <c r="BSB37" s="262"/>
      <c r="BSC37" s="262"/>
      <c r="BSD37" s="262"/>
      <c r="BSE37" s="262"/>
      <c r="BSF37" s="262"/>
      <c r="BSG37" s="262"/>
      <c r="BSH37" s="262"/>
      <c r="BSI37" s="262"/>
      <c r="BSJ37" s="262"/>
      <c r="BSK37" s="262"/>
      <c r="BSL37" s="262"/>
      <c r="BSM37" s="262"/>
      <c r="BSN37" s="262"/>
      <c r="BSO37" s="262"/>
      <c r="BSP37" s="262"/>
      <c r="BSQ37" s="262"/>
      <c r="BSR37" s="262"/>
      <c r="BSS37" s="262"/>
      <c r="BST37" s="262"/>
      <c r="BSU37" s="262"/>
      <c r="BSV37" s="262"/>
      <c r="BSW37" s="262"/>
      <c r="BSX37" s="262"/>
      <c r="BSY37" s="262"/>
      <c r="BSZ37" s="262"/>
      <c r="BTA37" s="262"/>
      <c r="BTB37" s="262"/>
      <c r="BTC37" s="262"/>
      <c r="BTD37" s="262"/>
      <c r="BTE37" s="262"/>
      <c r="BTF37" s="262"/>
      <c r="BTG37" s="262"/>
      <c r="BTH37" s="262"/>
      <c r="BTI37" s="262"/>
      <c r="BTJ37" s="262"/>
      <c r="BTK37" s="262"/>
      <c r="BTL37" s="262"/>
      <c r="BTM37" s="262"/>
      <c r="BTN37" s="262"/>
      <c r="BTO37" s="262"/>
      <c r="BTP37" s="262"/>
      <c r="BTQ37" s="262"/>
      <c r="BTR37" s="262"/>
      <c r="BTS37" s="262"/>
      <c r="BTT37" s="262"/>
      <c r="BTU37" s="262"/>
      <c r="BTV37" s="262"/>
      <c r="BTW37" s="262"/>
      <c r="BTX37" s="262"/>
      <c r="BTY37" s="262"/>
      <c r="BTZ37" s="262"/>
      <c r="BUA37" s="262"/>
      <c r="BUB37" s="262"/>
      <c r="BUC37" s="262"/>
      <c r="BUD37" s="262"/>
      <c r="BUE37" s="262"/>
      <c r="BUF37" s="262"/>
      <c r="BUG37" s="262"/>
      <c r="BUH37" s="262"/>
      <c r="BUI37" s="262"/>
      <c r="BUJ37" s="262"/>
      <c r="BUK37" s="262"/>
      <c r="BUL37" s="262"/>
      <c r="BUM37" s="262"/>
      <c r="BUN37" s="262"/>
      <c r="BUO37" s="262"/>
      <c r="BUP37" s="262"/>
      <c r="BUQ37" s="262"/>
      <c r="BUR37" s="262"/>
      <c r="BUS37" s="262"/>
      <c r="BUT37" s="262"/>
      <c r="BUU37" s="262"/>
      <c r="BUV37" s="262"/>
      <c r="BUW37" s="262"/>
      <c r="BUX37" s="262"/>
      <c r="BUY37" s="262"/>
      <c r="BUZ37" s="262"/>
      <c r="BVA37" s="262"/>
      <c r="BVB37" s="262"/>
      <c r="BVC37" s="262"/>
      <c r="BVD37" s="262"/>
      <c r="BVE37" s="262"/>
      <c r="BVF37" s="262"/>
      <c r="BVG37" s="262"/>
      <c r="BVH37" s="262"/>
      <c r="BVI37" s="262"/>
      <c r="BVJ37" s="262"/>
      <c r="BVK37" s="262"/>
      <c r="BVL37" s="262"/>
      <c r="BVM37" s="262"/>
      <c r="BVN37" s="262"/>
      <c r="BVO37" s="262"/>
      <c r="BVP37" s="262"/>
      <c r="BVQ37" s="262"/>
      <c r="BVR37" s="262"/>
      <c r="BVS37" s="262"/>
      <c r="BVT37" s="262"/>
      <c r="BVU37" s="262"/>
      <c r="BVV37" s="262"/>
      <c r="BVW37" s="262"/>
      <c r="BVX37" s="262"/>
      <c r="BVY37" s="262"/>
      <c r="BVZ37" s="262"/>
      <c r="BWA37" s="262"/>
      <c r="BWB37" s="262"/>
      <c r="BWC37" s="262"/>
      <c r="BWD37" s="262"/>
      <c r="BWE37" s="262"/>
      <c r="BWF37" s="262"/>
      <c r="BWG37" s="262"/>
      <c r="BWH37" s="262"/>
      <c r="BWI37" s="262"/>
      <c r="BWJ37" s="262"/>
      <c r="BWK37" s="262"/>
      <c r="BWL37" s="262"/>
      <c r="BWM37" s="262"/>
      <c r="BWN37" s="262"/>
      <c r="BWO37" s="262"/>
      <c r="BWP37" s="262"/>
      <c r="BWQ37" s="262"/>
      <c r="BWR37" s="262"/>
      <c r="BWS37" s="262"/>
      <c r="BWT37" s="262"/>
      <c r="BWU37" s="262"/>
      <c r="BWV37" s="262"/>
      <c r="BWW37" s="262"/>
      <c r="BWX37" s="262"/>
      <c r="BWY37" s="262"/>
      <c r="BWZ37" s="262"/>
      <c r="BXA37" s="262"/>
      <c r="BXB37" s="262"/>
      <c r="BXC37" s="262"/>
      <c r="BXD37" s="262"/>
      <c r="BXE37" s="262"/>
      <c r="BXF37" s="262"/>
      <c r="BXG37" s="262"/>
      <c r="BXH37" s="262"/>
      <c r="BXI37" s="262"/>
      <c r="BXJ37" s="262"/>
      <c r="BXK37" s="262"/>
      <c r="BXL37" s="262"/>
      <c r="BXM37" s="262"/>
      <c r="BXN37" s="262"/>
      <c r="BXO37" s="262"/>
      <c r="BXP37" s="262"/>
      <c r="BXQ37" s="262"/>
      <c r="BXR37" s="262"/>
      <c r="BXS37" s="262"/>
      <c r="BXT37" s="262"/>
      <c r="BXU37" s="262"/>
      <c r="BXV37" s="262"/>
      <c r="BXW37" s="262"/>
      <c r="BXX37" s="262"/>
      <c r="BXY37" s="262"/>
      <c r="BXZ37" s="262"/>
      <c r="BYA37" s="262"/>
      <c r="BYB37" s="262"/>
      <c r="BYC37" s="262"/>
      <c r="BYD37" s="262"/>
      <c r="BYE37" s="262"/>
      <c r="BYF37" s="262"/>
      <c r="BYG37" s="262"/>
      <c r="BYH37" s="262"/>
      <c r="BYI37" s="262"/>
      <c r="BYJ37" s="262"/>
      <c r="BYK37" s="262"/>
      <c r="BYL37" s="262"/>
      <c r="BYM37" s="262"/>
      <c r="BYN37" s="262"/>
      <c r="BYO37" s="262"/>
      <c r="BYP37" s="262"/>
      <c r="BYQ37" s="262"/>
      <c r="BYR37" s="262"/>
      <c r="BYS37" s="262"/>
      <c r="BYT37" s="262"/>
      <c r="BYU37" s="262"/>
      <c r="BYV37" s="262"/>
      <c r="BYW37" s="262"/>
      <c r="BYX37" s="262"/>
      <c r="BYY37" s="262"/>
      <c r="BYZ37" s="262"/>
      <c r="BZA37" s="262"/>
      <c r="BZB37" s="262"/>
      <c r="BZC37" s="262"/>
      <c r="BZD37" s="262"/>
      <c r="BZE37" s="262"/>
      <c r="BZF37" s="262"/>
      <c r="BZG37" s="262"/>
      <c r="BZH37" s="262"/>
      <c r="BZI37" s="262"/>
      <c r="BZJ37" s="262"/>
      <c r="BZK37" s="262"/>
      <c r="BZL37" s="262"/>
      <c r="BZM37" s="262"/>
      <c r="BZN37" s="262"/>
      <c r="BZO37" s="262"/>
      <c r="BZP37" s="262"/>
      <c r="BZQ37" s="262"/>
      <c r="BZR37" s="262"/>
      <c r="BZS37" s="262"/>
      <c r="BZT37" s="262"/>
      <c r="BZU37" s="262"/>
      <c r="BZV37" s="262"/>
      <c r="BZW37" s="262"/>
      <c r="BZX37" s="262"/>
      <c r="BZY37" s="262"/>
      <c r="BZZ37" s="262"/>
      <c r="CAA37" s="262"/>
      <c r="CAB37" s="262"/>
      <c r="CAC37" s="262"/>
      <c r="CAD37" s="262"/>
      <c r="CAE37" s="262"/>
      <c r="CAF37" s="262"/>
      <c r="CAG37" s="262"/>
      <c r="CAH37" s="262"/>
      <c r="CAI37" s="262"/>
      <c r="CAJ37" s="262"/>
      <c r="CAK37" s="262"/>
      <c r="CAL37" s="262"/>
      <c r="CAM37" s="262"/>
      <c r="CAN37" s="262"/>
      <c r="CAO37" s="262"/>
      <c r="CAP37" s="262"/>
      <c r="CAQ37" s="262"/>
      <c r="CAR37" s="262"/>
      <c r="CAS37" s="262"/>
      <c r="CAT37" s="262"/>
      <c r="CAU37" s="262"/>
      <c r="CAV37" s="262"/>
      <c r="CAW37" s="262"/>
      <c r="CAX37" s="262"/>
      <c r="CAY37" s="262"/>
      <c r="CAZ37" s="262"/>
      <c r="CBA37" s="262"/>
      <c r="CBB37" s="262"/>
      <c r="CBC37" s="262"/>
      <c r="CBD37" s="262"/>
      <c r="CBE37" s="262"/>
      <c r="CBF37" s="262"/>
      <c r="CBG37" s="262"/>
      <c r="CBH37" s="262"/>
      <c r="CBI37" s="262"/>
      <c r="CBJ37" s="262"/>
      <c r="CBK37" s="262"/>
      <c r="CBL37" s="262"/>
      <c r="CBM37" s="262"/>
      <c r="CBN37" s="262"/>
      <c r="CBO37" s="262"/>
      <c r="CBP37" s="262"/>
      <c r="CBQ37" s="262"/>
      <c r="CBR37" s="262"/>
      <c r="CBS37" s="262"/>
      <c r="CBT37" s="262"/>
      <c r="CBU37" s="262"/>
      <c r="CBV37" s="262"/>
      <c r="CBW37" s="262"/>
      <c r="CBX37" s="262"/>
      <c r="CBY37" s="262"/>
      <c r="CBZ37" s="262"/>
      <c r="CCA37" s="262"/>
      <c r="CCB37" s="262"/>
      <c r="CCC37" s="262"/>
      <c r="CCD37" s="262"/>
      <c r="CCE37" s="262"/>
      <c r="CCF37" s="262"/>
      <c r="CCG37" s="262"/>
      <c r="CCH37" s="262"/>
      <c r="CCI37" s="262"/>
      <c r="CCJ37" s="262"/>
      <c r="CCK37" s="262"/>
      <c r="CCL37" s="262"/>
      <c r="CCM37" s="262"/>
      <c r="CCN37" s="262"/>
      <c r="CCO37" s="262"/>
      <c r="CCP37" s="262"/>
      <c r="CCQ37" s="262"/>
      <c r="CCR37" s="262"/>
      <c r="CCS37" s="262"/>
      <c r="CCT37" s="262"/>
      <c r="CCU37" s="262"/>
      <c r="CCV37" s="262"/>
      <c r="CCW37" s="262"/>
      <c r="CCX37" s="262"/>
      <c r="CCY37" s="262"/>
      <c r="CCZ37" s="262"/>
      <c r="CDA37" s="262"/>
      <c r="CDB37" s="262"/>
      <c r="CDC37" s="262"/>
      <c r="CDD37" s="262"/>
      <c r="CDE37" s="262"/>
      <c r="CDF37" s="262"/>
      <c r="CDG37" s="262"/>
      <c r="CDH37" s="262"/>
      <c r="CDI37" s="262"/>
      <c r="CDJ37" s="262"/>
      <c r="CDK37" s="262"/>
      <c r="CDL37" s="262"/>
      <c r="CDM37" s="262"/>
      <c r="CDN37" s="262"/>
      <c r="CDO37" s="262"/>
      <c r="CDP37" s="262"/>
      <c r="CDQ37" s="262"/>
      <c r="CDR37" s="262"/>
      <c r="CDS37" s="262"/>
      <c r="CDT37" s="262"/>
      <c r="CDU37" s="262"/>
      <c r="CDV37" s="262"/>
      <c r="CDW37" s="262"/>
      <c r="CDX37" s="262"/>
      <c r="CDY37" s="262"/>
      <c r="CDZ37" s="262"/>
      <c r="CEA37" s="262"/>
      <c r="CEB37" s="262"/>
      <c r="CEC37" s="262"/>
      <c r="CED37" s="262"/>
      <c r="CEE37" s="262"/>
      <c r="CEF37" s="262"/>
      <c r="CEG37" s="262"/>
      <c r="CEH37" s="262"/>
      <c r="CEI37" s="262"/>
      <c r="CEJ37" s="262"/>
      <c r="CEK37" s="262"/>
      <c r="CEL37" s="262"/>
      <c r="CEM37" s="262"/>
      <c r="CEN37" s="262"/>
      <c r="CEO37" s="262"/>
      <c r="CEP37" s="262"/>
      <c r="CEQ37" s="262"/>
      <c r="CER37" s="262"/>
      <c r="CES37" s="262"/>
      <c r="CET37" s="262"/>
      <c r="CEU37" s="262"/>
      <c r="CEV37" s="262"/>
      <c r="CEW37" s="262"/>
      <c r="CEX37" s="262"/>
      <c r="CEY37" s="262"/>
      <c r="CEZ37" s="262"/>
      <c r="CFA37" s="262"/>
      <c r="CFB37" s="262"/>
      <c r="CFC37" s="262"/>
      <c r="CFD37" s="262"/>
      <c r="CFE37" s="262"/>
      <c r="CFF37" s="262"/>
      <c r="CFG37" s="262"/>
      <c r="CFH37" s="262"/>
      <c r="CFI37" s="262"/>
      <c r="CFJ37" s="262"/>
      <c r="CFK37" s="262"/>
      <c r="CFL37" s="262"/>
      <c r="CFM37" s="262"/>
      <c r="CFN37" s="262"/>
      <c r="CFO37" s="262"/>
      <c r="CFP37" s="262"/>
      <c r="CFQ37" s="262"/>
      <c r="CFR37" s="262"/>
      <c r="CFS37" s="262"/>
      <c r="CFT37" s="262"/>
      <c r="CFU37" s="262"/>
      <c r="CFV37" s="262"/>
      <c r="CFW37" s="262"/>
      <c r="CFX37" s="262"/>
      <c r="CFY37" s="262"/>
      <c r="CFZ37" s="262"/>
      <c r="CGA37" s="262"/>
      <c r="CGB37" s="262"/>
      <c r="CGC37" s="262"/>
      <c r="CGD37" s="262"/>
      <c r="CGE37" s="262"/>
      <c r="CGF37" s="262"/>
      <c r="CGG37" s="262"/>
      <c r="CGH37" s="262"/>
      <c r="CGI37" s="262"/>
      <c r="CGJ37" s="262"/>
      <c r="CGK37" s="262"/>
      <c r="CGL37" s="262"/>
      <c r="CGM37" s="262"/>
      <c r="CGN37" s="262"/>
      <c r="CGO37" s="262"/>
      <c r="CGP37" s="262"/>
      <c r="CGQ37" s="262"/>
      <c r="CGR37" s="262"/>
      <c r="CGS37" s="262"/>
      <c r="CGT37" s="262"/>
      <c r="CGU37" s="262"/>
      <c r="CGV37" s="262"/>
      <c r="CGW37" s="262"/>
      <c r="CGX37" s="262"/>
      <c r="CGY37" s="262"/>
      <c r="CGZ37" s="262"/>
      <c r="CHA37" s="262"/>
      <c r="CHB37" s="262"/>
      <c r="CHC37" s="262"/>
      <c r="CHD37" s="262"/>
      <c r="CHE37" s="262"/>
      <c r="CHF37" s="262"/>
      <c r="CHG37" s="262"/>
      <c r="CHH37" s="262"/>
      <c r="CHI37" s="262"/>
      <c r="CHJ37" s="262"/>
      <c r="CHK37" s="262"/>
      <c r="CHL37" s="262"/>
      <c r="CHM37" s="262"/>
      <c r="CHN37" s="262"/>
      <c r="CHO37" s="262"/>
      <c r="CHP37" s="262"/>
      <c r="CHQ37" s="262"/>
      <c r="CHR37" s="262"/>
      <c r="CHS37" s="262"/>
      <c r="CHT37" s="262"/>
      <c r="CHU37" s="262"/>
      <c r="CHV37" s="262"/>
      <c r="CHW37" s="262"/>
      <c r="CHX37" s="262"/>
      <c r="CHY37" s="262"/>
      <c r="CHZ37" s="262"/>
      <c r="CIA37" s="262"/>
      <c r="CIB37" s="262"/>
      <c r="CIC37" s="262"/>
      <c r="CID37" s="262"/>
      <c r="CIE37" s="262"/>
      <c r="CIF37" s="262"/>
      <c r="CIG37" s="262"/>
      <c r="CIH37" s="262"/>
      <c r="CII37" s="262"/>
      <c r="CIJ37" s="262"/>
      <c r="CIK37" s="262"/>
      <c r="CIL37" s="262"/>
      <c r="CIM37" s="262"/>
      <c r="CIN37" s="262"/>
      <c r="CIO37" s="262"/>
      <c r="CIP37" s="262"/>
      <c r="CIQ37" s="262"/>
      <c r="CIR37" s="262"/>
      <c r="CIS37" s="262"/>
      <c r="CIT37" s="262"/>
      <c r="CIU37" s="262"/>
      <c r="CIV37" s="262"/>
      <c r="CIW37" s="262"/>
      <c r="CIX37" s="262"/>
      <c r="CIY37" s="262"/>
      <c r="CIZ37" s="262"/>
      <c r="CJA37" s="262"/>
      <c r="CJB37" s="262"/>
      <c r="CJC37" s="262"/>
      <c r="CJD37" s="262"/>
      <c r="CJE37" s="262"/>
      <c r="CJF37" s="262"/>
      <c r="CJG37" s="262"/>
      <c r="CJH37" s="262"/>
      <c r="CJI37" s="262"/>
      <c r="CJJ37" s="262"/>
      <c r="CJK37" s="262"/>
      <c r="CJL37" s="262"/>
      <c r="CJM37" s="262"/>
      <c r="CJN37" s="262"/>
      <c r="CJO37" s="262"/>
      <c r="CJP37" s="262"/>
      <c r="CJQ37" s="262"/>
      <c r="CJR37" s="262"/>
      <c r="CJS37" s="262"/>
      <c r="CJT37" s="262"/>
      <c r="CJU37" s="262"/>
      <c r="CJV37" s="262"/>
      <c r="CJW37" s="262"/>
      <c r="CJX37" s="262"/>
      <c r="CJY37" s="262"/>
      <c r="CJZ37" s="262"/>
      <c r="CKA37" s="262"/>
      <c r="CKB37" s="262"/>
      <c r="CKC37" s="262"/>
      <c r="CKD37" s="262"/>
      <c r="CKE37" s="262"/>
      <c r="CKF37" s="262"/>
      <c r="CKG37" s="262"/>
      <c r="CKH37" s="262"/>
      <c r="CKI37" s="262"/>
      <c r="CKJ37" s="262"/>
      <c r="CKK37" s="262"/>
      <c r="CKL37" s="262"/>
      <c r="CKM37" s="262"/>
      <c r="CKN37" s="262"/>
      <c r="CKO37" s="262"/>
      <c r="CKP37" s="262"/>
      <c r="CKQ37" s="262"/>
      <c r="CKR37" s="262"/>
      <c r="CKS37" s="262"/>
      <c r="CKT37" s="262"/>
      <c r="CKU37" s="262"/>
      <c r="CKV37" s="262"/>
      <c r="CKW37" s="262"/>
      <c r="CKX37" s="262"/>
      <c r="CKY37" s="262"/>
      <c r="CKZ37" s="262"/>
      <c r="CLA37" s="262"/>
      <c r="CLB37" s="262"/>
      <c r="CLC37" s="262"/>
      <c r="CLD37" s="262"/>
      <c r="CLE37" s="262"/>
      <c r="CLF37" s="262"/>
      <c r="CLG37" s="262"/>
      <c r="CLH37" s="262"/>
      <c r="CLI37" s="262"/>
      <c r="CLJ37" s="262"/>
      <c r="CLK37" s="262"/>
      <c r="CLL37" s="262"/>
      <c r="CLM37" s="262"/>
      <c r="CLN37" s="262"/>
      <c r="CLO37" s="262"/>
      <c r="CLP37" s="262"/>
      <c r="CLQ37" s="262"/>
      <c r="CLR37" s="262"/>
      <c r="CLS37" s="262"/>
      <c r="CLT37" s="262"/>
      <c r="CLU37" s="262"/>
      <c r="CLV37" s="262"/>
      <c r="CLW37" s="262"/>
      <c r="CLX37" s="262"/>
      <c r="CLY37" s="262"/>
      <c r="CLZ37" s="262"/>
      <c r="CMA37" s="262"/>
      <c r="CMB37" s="262"/>
      <c r="CMC37" s="262"/>
      <c r="CMD37" s="262"/>
      <c r="CME37" s="262"/>
      <c r="CMF37" s="262"/>
      <c r="CMG37" s="262"/>
      <c r="CMH37" s="262"/>
      <c r="CMI37" s="262"/>
      <c r="CMJ37" s="262"/>
      <c r="CMK37" s="262"/>
      <c r="CML37" s="262"/>
      <c r="CMM37" s="262"/>
      <c r="CMN37" s="262"/>
      <c r="CMO37" s="262"/>
      <c r="CMP37" s="262"/>
      <c r="CMQ37" s="262"/>
      <c r="CMR37" s="262"/>
      <c r="CMS37" s="262"/>
      <c r="CMT37" s="262"/>
      <c r="CMU37" s="262"/>
      <c r="CMV37" s="262"/>
      <c r="CMW37" s="262"/>
      <c r="CMX37" s="262"/>
      <c r="CMY37" s="262"/>
      <c r="CMZ37" s="262"/>
      <c r="CNA37" s="262"/>
      <c r="CNB37" s="262"/>
      <c r="CNC37" s="262"/>
      <c r="CND37" s="262"/>
      <c r="CNE37" s="262"/>
      <c r="CNF37" s="262"/>
      <c r="CNG37" s="262"/>
      <c r="CNH37" s="262"/>
      <c r="CNI37" s="262"/>
      <c r="CNJ37" s="262"/>
      <c r="CNK37" s="262"/>
      <c r="CNL37" s="262"/>
      <c r="CNM37" s="262"/>
      <c r="CNN37" s="262"/>
      <c r="CNO37" s="262"/>
      <c r="CNP37" s="262"/>
      <c r="CNQ37" s="262"/>
      <c r="CNR37" s="262"/>
      <c r="CNS37" s="262"/>
      <c r="CNT37" s="262"/>
      <c r="CNU37" s="262"/>
      <c r="CNV37" s="262"/>
      <c r="CNW37" s="262"/>
      <c r="CNX37" s="262"/>
      <c r="CNY37" s="262"/>
      <c r="CNZ37" s="262"/>
      <c r="COA37" s="262"/>
      <c r="COB37" s="262"/>
      <c r="COC37" s="262"/>
      <c r="COD37" s="262"/>
      <c r="COE37" s="262"/>
      <c r="COF37" s="262"/>
      <c r="COG37" s="262"/>
      <c r="COH37" s="262"/>
      <c r="COI37" s="262"/>
      <c r="COJ37" s="262"/>
      <c r="COK37" s="262"/>
      <c r="COL37" s="262"/>
      <c r="COM37" s="262"/>
      <c r="CON37" s="262"/>
      <c r="COO37" s="262"/>
      <c r="COP37" s="262"/>
      <c r="COQ37" s="262"/>
      <c r="COR37" s="262"/>
      <c r="COS37" s="262"/>
      <c r="COT37" s="262"/>
      <c r="COU37" s="262"/>
      <c r="COV37" s="262"/>
      <c r="COW37" s="262"/>
      <c r="COX37" s="262"/>
      <c r="COY37" s="262"/>
      <c r="COZ37" s="262"/>
      <c r="CPA37" s="262"/>
      <c r="CPB37" s="262"/>
      <c r="CPC37" s="262"/>
      <c r="CPD37" s="262"/>
      <c r="CPE37" s="262"/>
      <c r="CPF37" s="262"/>
      <c r="CPG37" s="262"/>
      <c r="CPH37" s="262"/>
      <c r="CPI37" s="262"/>
      <c r="CPJ37" s="262"/>
      <c r="CPK37" s="262"/>
      <c r="CPL37" s="262"/>
      <c r="CPM37" s="262"/>
      <c r="CPN37" s="262"/>
      <c r="CPO37" s="262"/>
      <c r="CPP37" s="262"/>
      <c r="CPQ37" s="262"/>
      <c r="CPR37" s="262"/>
      <c r="CPS37" s="262"/>
      <c r="CPT37" s="262"/>
      <c r="CPU37" s="262"/>
      <c r="CPV37" s="262"/>
      <c r="CPW37" s="262"/>
      <c r="CPX37" s="262"/>
      <c r="CPY37" s="262"/>
      <c r="CPZ37" s="262"/>
      <c r="CQA37" s="262"/>
      <c r="CQB37" s="262"/>
      <c r="CQC37" s="262"/>
      <c r="CQD37" s="262"/>
      <c r="CQE37" s="262"/>
      <c r="CQF37" s="262"/>
      <c r="CQG37" s="262"/>
      <c r="CQH37" s="262"/>
      <c r="CQI37" s="262"/>
      <c r="CQJ37" s="262"/>
      <c r="CQK37" s="262"/>
      <c r="CQL37" s="262"/>
      <c r="CQM37" s="262"/>
      <c r="CQN37" s="262"/>
      <c r="CQO37" s="262"/>
      <c r="CQP37" s="262"/>
      <c r="CQQ37" s="262"/>
      <c r="CQR37" s="262"/>
      <c r="CQS37" s="262"/>
      <c r="CQT37" s="262"/>
      <c r="CQU37" s="262"/>
      <c r="CQV37" s="262"/>
      <c r="CQW37" s="262"/>
      <c r="CQX37" s="262"/>
      <c r="CQY37" s="262"/>
      <c r="CQZ37" s="262"/>
      <c r="CRA37" s="262"/>
      <c r="CRB37" s="262"/>
      <c r="CRC37" s="262"/>
      <c r="CRD37" s="262"/>
      <c r="CRE37" s="262"/>
      <c r="CRF37" s="262"/>
      <c r="CRG37" s="262"/>
      <c r="CRH37" s="262"/>
      <c r="CRI37" s="262"/>
      <c r="CRJ37" s="262"/>
      <c r="CRK37" s="262"/>
      <c r="CRL37" s="262"/>
      <c r="CRM37" s="262"/>
      <c r="CRN37" s="262"/>
      <c r="CRO37" s="262"/>
      <c r="CRP37" s="262"/>
      <c r="CRQ37" s="262"/>
      <c r="CRR37" s="262"/>
      <c r="CRS37" s="262"/>
      <c r="CRT37" s="262"/>
      <c r="CRU37" s="262"/>
      <c r="CRV37" s="262"/>
      <c r="CRW37" s="262"/>
      <c r="CRX37" s="262"/>
      <c r="CRY37" s="262"/>
      <c r="CRZ37" s="262"/>
      <c r="CSA37" s="262"/>
      <c r="CSB37" s="262"/>
      <c r="CSC37" s="262"/>
      <c r="CSD37" s="262"/>
      <c r="CSE37" s="262"/>
      <c r="CSF37" s="262"/>
      <c r="CSG37" s="262"/>
      <c r="CSH37" s="262"/>
      <c r="CSI37" s="262"/>
      <c r="CSJ37" s="262"/>
      <c r="CSK37" s="262"/>
      <c r="CSL37" s="262"/>
      <c r="CSM37" s="262"/>
      <c r="CSN37" s="262"/>
      <c r="CSO37" s="262"/>
      <c r="CSP37" s="262"/>
      <c r="CSQ37" s="262"/>
      <c r="CSR37" s="262"/>
      <c r="CSS37" s="262"/>
      <c r="CST37" s="262"/>
      <c r="CSU37" s="262"/>
      <c r="CSV37" s="262"/>
      <c r="CSW37" s="262"/>
      <c r="CSX37" s="262"/>
      <c r="CSY37" s="262"/>
      <c r="CSZ37" s="262"/>
      <c r="CTA37" s="262"/>
      <c r="CTB37" s="262"/>
      <c r="CTC37" s="262"/>
      <c r="CTD37" s="262"/>
      <c r="CTE37" s="262"/>
      <c r="CTF37" s="262"/>
      <c r="CTG37" s="262"/>
      <c r="CTH37" s="262"/>
      <c r="CTI37" s="262"/>
      <c r="CTJ37" s="262"/>
      <c r="CTK37" s="262"/>
      <c r="CTL37" s="262"/>
      <c r="CTM37" s="262"/>
      <c r="CTN37" s="262"/>
      <c r="CTO37" s="262"/>
      <c r="CTP37" s="262"/>
      <c r="CTQ37" s="262"/>
      <c r="CTR37" s="262"/>
      <c r="CTS37" s="262"/>
      <c r="CTT37" s="262"/>
      <c r="CTU37" s="262"/>
      <c r="CTV37" s="262"/>
      <c r="CTW37" s="262"/>
      <c r="CTX37" s="262"/>
      <c r="CTY37" s="262"/>
      <c r="CTZ37" s="262"/>
      <c r="CUA37" s="262"/>
      <c r="CUB37" s="262"/>
      <c r="CUC37" s="262"/>
      <c r="CUD37" s="262"/>
      <c r="CUE37" s="262"/>
      <c r="CUF37" s="262"/>
      <c r="CUG37" s="262"/>
      <c r="CUH37" s="262"/>
      <c r="CUI37" s="262"/>
      <c r="CUJ37" s="262"/>
      <c r="CUK37" s="262"/>
      <c r="CUL37" s="262"/>
      <c r="CUM37" s="262"/>
      <c r="CUN37" s="262"/>
      <c r="CUO37" s="262"/>
      <c r="CUP37" s="262"/>
      <c r="CUQ37" s="262"/>
      <c r="CUR37" s="262"/>
      <c r="CUS37" s="262"/>
      <c r="CUT37" s="262"/>
      <c r="CUU37" s="262"/>
      <c r="CUV37" s="262"/>
      <c r="CUW37" s="262"/>
      <c r="CUX37" s="262"/>
      <c r="CUY37" s="262"/>
      <c r="CUZ37" s="262"/>
      <c r="CVA37" s="262"/>
      <c r="CVB37" s="262"/>
      <c r="CVC37" s="262"/>
      <c r="CVD37" s="262"/>
      <c r="CVE37" s="262"/>
      <c r="CVF37" s="262"/>
      <c r="CVG37" s="262"/>
      <c r="CVH37" s="262"/>
      <c r="CVI37" s="262"/>
      <c r="CVJ37" s="262"/>
      <c r="CVK37" s="262"/>
      <c r="CVL37" s="262"/>
      <c r="CVM37" s="262"/>
      <c r="CVN37" s="262"/>
      <c r="CVO37" s="262"/>
      <c r="CVP37" s="262"/>
      <c r="CVQ37" s="262"/>
      <c r="CVR37" s="262"/>
      <c r="CVS37" s="262"/>
      <c r="CVT37" s="262"/>
      <c r="CVU37" s="262"/>
      <c r="CVV37" s="262"/>
      <c r="CVW37" s="262"/>
      <c r="CVX37" s="262"/>
      <c r="CVY37" s="262"/>
      <c r="CVZ37" s="262"/>
      <c r="CWA37" s="262"/>
      <c r="CWB37" s="262"/>
      <c r="CWC37" s="262"/>
      <c r="CWD37" s="262"/>
      <c r="CWE37" s="262"/>
      <c r="CWF37" s="262"/>
      <c r="CWG37" s="262"/>
      <c r="CWH37" s="262"/>
      <c r="CWI37" s="262"/>
      <c r="CWJ37" s="262"/>
      <c r="CWK37" s="262"/>
      <c r="CWL37" s="262"/>
      <c r="CWM37" s="262"/>
      <c r="CWN37" s="262"/>
      <c r="CWO37" s="262"/>
      <c r="CWP37" s="262"/>
      <c r="CWQ37" s="262"/>
      <c r="CWR37" s="262"/>
      <c r="CWS37" s="262"/>
      <c r="CWT37" s="262"/>
      <c r="CWU37" s="262"/>
      <c r="CWV37" s="262"/>
      <c r="CWW37" s="262"/>
      <c r="CWX37" s="262"/>
      <c r="CWY37" s="262"/>
      <c r="CWZ37" s="262"/>
      <c r="CXA37" s="262"/>
      <c r="CXB37" s="262"/>
      <c r="CXC37" s="262"/>
      <c r="CXD37" s="262"/>
      <c r="CXE37" s="262"/>
      <c r="CXF37" s="262"/>
      <c r="CXG37" s="262"/>
      <c r="CXH37" s="262"/>
      <c r="CXI37" s="262"/>
      <c r="CXJ37" s="262"/>
      <c r="CXK37" s="262"/>
      <c r="CXL37" s="262"/>
      <c r="CXM37" s="262"/>
      <c r="CXN37" s="262"/>
      <c r="CXO37" s="262"/>
      <c r="CXP37" s="262"/>
      <c r="CXQ37" s="262"/>
      <c r="CXR37" s="262"/>
      <c r="CXS37" s="262"/>
      <c r="CXT37" s="262"/>
      <c r="CXU37" s="262"/>
      <c r="CXV37" s="262"/>
      <c r="CXW37" s="262"/>
      <c r="CXX37" s="262"/>
      <c r="CXY37" s="262"/>
      <c r="CXZ37" s="262"/>
      <c r="CYA37" s="262"/>
      <c r="CYB37" s="262"/>
      <c r="CYC37" s="262"/>
      <c r="CYD37" s="262"/>
      <c r="CYE37" s="262"/>
      <c r="CYF37" s="262"/>
      <c r="CYG37" s="262"/>
      <c r="CYH37" s="262"/>
      <c r="CYI37" s="262"/>
      <c r="CYJ37" s="262"/>
      <c r="CYK37" s="262"/>
      <c r="CYL37" s="262"/>
      <c r="CYM37" s="262"/>
      <c r="CYN37" s="262"/>
      <c r="CYO37" s="262"/>
      <c r="CYP37" s="262"/>
      <c r="CYQ37" s="262"/>
      <c r="CYR37" s="262"/>
      <c r="CYS37" s="262"/>
      <c r="CYT37" s="262"/>
      <c r="CYU37" s="262"/>
      <c r="CYV37" s="262"/>
      <c r="CYW37" s="262"/>
      <c r="CYX37" s="262"/>
      <c r="CYY37" s="262"/>
      <c r="CYZ37" s="262"/>
      <c r="CZA37" s="262"/>
      <c r="CZB37" s="262"/>
      <c r="CZC37" s="262"/>
      <c r="CZD37" s="262"/>
      <c r="CZE37" s="262"/>
      <c r="CZF37" s="262"/>
      <c r="CZG37" s="262"/>
      <c r="CZH37" s="262"/>
      <c r="CZI37" s="262"/>
      <c r="CZJ37" s="262"/>
      <c r="CZK37" s="262"/>
      <c r="CZL37" s="262"/>
      <c r="CZM37" s="262"/>
      <c r="CZN37" s="262"/>
      <c r="CZO37" s="262"/>
      <c r="CZP37" s="262"/>
      <c r="CZQ37" s="262"/>
      <c r="CZR37" s="262"/>
      <c r="CZS37" s="262"/>
      <c r="CZT37" s="262"/>
      <c r="CZU37" s="262"/>
      <c r="CZV37" s="262"/>
      <c r="CZW37" s="262"/>
      <c r="CZX37" s="262"/>
      <c r="CZY37" s="262"/>
      <c r="CZZ37" s="262"/>
      <c r="DAA37" s="262"/>
      <c r="DAB37" s="262"/>
      <c r="DAC37" s="262"/>
      <c r="DAD37" s="262"/>
      <c r="DAE37" s="262"/>
      <c r="DAF37" s="262"/>
      <c r="DAG37" s="262"/>
      <c r="DAH37" s="262"/>
      <c r="DAI37" s="262"/>
      <c r="DAJ37" s="262"/>
      <c r="DAK37" s="262"/>
      <c r="DAL37" s="262"/>
      <c r="DAM37" s="262"/>
      <c r="DAN37" s="262"/>
      <c r="DAO37" s="262"/>
      <c r="DAP37" s="262"/>
      <c r="DAQ37" s="262"/>
      <c r="DAR37" s="262"/>
      <c r="DAS37" s="262"/>
      <c r="DAT37" s="262"/>
      <c r="DAU37" s="262"/>
      <c r="DAV37" s="262"/>
      <c r="DAW37" s="262"/>
      <c r="DAX37" s="262"/>
      <c r="DAY37" s="262"/>
      <c r="DAZ37" s="262"/>
      <c r="DBA37" s="262"/>
      <c r="DBB37" s="262"/>
      <c r="DBC37" s="262"/>
      <c r="DBD37" s="262"/>
      <c r="DBE37" s="262"/>
      <c r="DBF37" s="262"/>
      <c r="DBG37" s="262"/>
      <c r="DBH37" s="262"/>
      <c r="DBI37" s="262"/>
      <c r="DBJ37" s="262"/>
      <c r="DBK37" s="262"/>
      <c r="DBL37" s="262"/>
      <c r="DBM37" s="262"/>
      <c r="DBN37" s="262"/>
      <c r="DBO37" s="262"/>
      <c r="DBP37" s="262"/>
      <c r="DBQ37" s="262"/>
      <c r="DBR37" s="262"/>
      <c r="DBS37" s="262"/>
      <c r="DBT37" s="262"/>
      <c r="DBU37" s="262"/>
      <c r="DBV37" s="262"/>
      <c r="DBW37" s="262"/>
      <c r="DBX37" s="262"/>
      <c r="DBY37" s="262"/>
      <c r="DBZ37" s="262"/>
      <c r="DCA37" s="262"/>
      <c r="DCB37" s="262"/>
      <c r="DCC37" s="262"/>
      <c r="DCD37" s="262"/>
      <c r="DCE37" s="262"/>
      <c r="DCF37" s="262"/>
      <c r="DCG37" s="262"/>
      <c r="DCH37" s="262"/>
      <c r="DCI37" s="262"/>
      <c r="DCJ37" s="262"/>
      <c r="DCK37" s="262"/>
      <c r="DCL37" s="262"/>
      <c r="DCM37" s="262"/>
      <c r="DCN37" s="262"/>
      <c r="DCO37" s="262"/>
      <c r="DCP37" s="262"/>
      <c r="DCQ37" s="262"/>
      <c r="DCR37" s="262"/>
      <c r="DCS37" s="262"/>
      <c r="DCT37" s="262"/>
      <c r="DCU37" s="262"/>
      <c r="DCV37" s="262"/>
      <c r="DCW37" s="262"/>
      <c r="DCX37" s="262"/>
      <c r="DCY37" s="262"/>
      <c r="DCZ37" s="262"/>
      <c r="DDA37" s="262"/>
      <c r="DDB37" s="262"/>
      <c r="DDC37" s="262"/>
      <c r="DDD37" s="262"/>
      <c r="DDE37" s="262"/>
      <c r="DDF37" s="262"/>
      <c r="DDG37" s="262"/>
      <c r="DDH37" s="262"/>
      <c r="DDI37" s="262"/>
      <c r="DDJ37" s="262"/>
      <c r="DDK37" s="262"/>
      <c r="DDL37" s="262"/>
      <c r="DDM37" s="262"/>
      <c r="DDN37" s="262"/>
      <c r="DDO37" s="262"/>
      <c r="DDP37" s="262"/>
      <c r="DDQ37" s="262"/>
      <c r="DDR37" s="262"/>
      <c r="DDS37" s="262"/>
      <c r="DDT37" s="262"/>
      <c r="DDU37" s="262"/>
      <c r="DDV37" s="262"/>
      <c r="DDW37" s="262"/>
      <c r="DDX37" s="262"/>
      <c r="DDY37" s="262"/>
      <c r="DDZ37" s="262"/>
      <c r="DEA37" s="262"/>
      <c r="DEB37" s="262"/>
      <c r="DEC37" s="262"/>
      <c r="DED37" s="262"/>
      <c r="DEE37" s="262"/>
      <c r="DEF37" s="262"/>
      <c r="DEG37" s="262"/>
      <c r="DEH37" s="262"/>
      <c r="DEI37" s="262"/>
      <c r="DEJ37" s="262"/>
      <c r="DEK37" s="262"/>
      <c r="DEL37" s="262"/>
      <c r="DEM37" s="262"/>
      <c r="DEN37" s="262"/>
      <c r="DEO37" s="262"/>
      <c r="DEP37" s="262"/>
      <c r="DEQ37" s="262"/>
      <c r="DER37" s="262"/>
      <c r="DES37" s="262"/>
      <c r="DET37" s="262"/>
      <c r="DEU37" s="262"/>
      <c r="DEV37" s="262"/>
      <c r="DEW37" s="262"/>
      <c r="DEX37" s="262"/>
      <c r="DEY37" s="262"/>
      <c r="DEZ37" s="262"/>
      <c r="DFA37" s="262"/>
      <c r="DFB37" s="262"/>
      <c r="DFC37" s="262"/>
      <c r="DFD37" s="262"/>
      <c r="DFE37" s="262"/>
      <c r="DFF37" s="262"/>
      <c r="DFG37" s="262"/>
      <c r="DFH37" s="262"/>
      <c r="DFI37" s="262"/>
      <c r="DFJ37" s="262"/>
      <c r="DFK37" s="262"/>
      <c r="DFL37" s="262"/>
      <c r="DFM37" s="262"/>
      <c r="DFN37" s="262"/>
      <c r="DFO37" s="262"/>
      <c r="DFP37" s="262"/>
      <c r="DFQ37" s="262"/>
      <c r="DFR37" s="262"/>
      <c r="DFS37" s="262"/>
      <c r="DFT37" s="262"/>
      <c r="DFU37" s="262"/>
      <c r="DFV37" s="262"/>
      <c r="DFW37" s="262"/>
      <c r="DFX37" s="262"/>
      <c r="DFY37" s="262"/>
      <c r="DFZ37" s="262"/>
      <c r="DGA37" s="262"/>
      <c r="DGB37" s="262"/>
      <c r="DGC37" s="262"/>
      <c r="DGD37" s="262"/>
      <c r="DGE37" s="262"/>
      <c r="DGF37" s="262"/>
      <c r="DGG37" s="262"/>
      <c r="DGH37" s="262"/>
      <c r="DGI37" s="262"/>
      <c r="DGJ37" s="262"/>
      <c r="DGK37" s="262"/>
      <c r="DGL37" s="262"/>
      <c r="DGM37" s="262"/>
      <c r="DGN37" s="262"/>
      <c r="DGO37" s="262"/>
      <c r="DGP37" s="262"/>
      <c r="DGQ37" s="262"/>
      <c r="DGR37" s="262"/>
      <c r="DGS37" s="262"/>
      <c r="DGT37" s="262"/>
      <c r="DGU37" s="262"/>
      <c r="DGV37" s="262"/>
      <c r="DGW37" s="262"/>
      <c r="DGX37" s="262"/>
      <c r="DGY37" s="262"/>
      <c r="DGZ37" s="262"/>
      <c r="DHA37" s="262"/>
      <c r="DHB37" s="262"/>
      <c r="DHC37" s="262"/>
      <c r="DHD37" s="262"/>
      <c r="DHE37" s="262"/>
      <c r="DHF37" s="262"/>
      <c r="DHG37" s="262"/>
      <c r="DHH37" s="262"/>
      <c r="DHI37" s="262"/>
      <c r="DHJ37" s="262"/>
      <c r="DHK37" s="262"/>
      <c r="DHL37" s="262"/>
      <c r="DHM37" s="262"/>
      <c r="DHN37" s="262"/>
      <c r="DHO37" s="262"/>
      <c r="DHP37" s="262"/>
      <c r="DHQ37" s="262"/>
      <c r="DHR37" s="262"/>
      <c r="DHS37" s="262"/>
      <c r="DHT37" s="262"/>
      <c r="DHU37" s="262"/>
      <c r="DHV37" s="262"/>
      <c r="DHW37" s="262"/>
      <c r="DHX37" s="262"/>
      <c r="DHY37" s="262"/>
      <c r="DHZ37" s="262"/>
      <c r="DIA37" s="262"/>
      <c r="DIB37" s="262"/>
      <c r="DIC37" s="262"/>
      <c r="DID37" s="262"/>
      <c r="DIE37" s="262"/>
      <c r="DIF37" s="262"/>
      <c r="DIG37" s="262"/>
      <c r="DIH37" s="262"/>
      <c r="DII37" s="262"/>
      <c r="DIJ37" s="262"/>
      <c r="DIK37" s="262"/>
      <c r="DIL37" s="262"/>
      <c r="DIM37" s="262"/>
      <c r="DIN37" s="262"/>
      <c r="DIO37" s="262"/>
      <c r="DIP37" s="262"/>
      <c r="DIQ37" s="262"/>
      <c r="DIR37" s="262"/>
      <c r="DIS37" s="262"/>
      <c r="DIT37" s="262"/>
      <c r="DIU37" s="262"/>
      <c r="DIV37" s="262"/>
      <c r="DIW37" s="262"/>
      <c r="DIX37" s="262"/>
      <c r="DIY37" s="262"/>
      <c r="DIZ37" s="262"/>
      <c r="DJA37" s="262"/>
      <c r="DJB37" s="262"/>
      <c r="DJC37" s="262"/>
      <c r="DJD37" s="262"/>
      <c r="DJE37" s="262"/>
      <c r="DJF37" s="262"/>
      <c r="DJG37" s="262"/>
      <c r="DJH37" s="262"/>
      <c r="DJI37" s="262"/>
      <c r="DJJ37" s="262"/>
      <c r="DJK37" s="262"/>
      <c r="DJL37" s="262"/>
      <c r="DJM37" s="262"/>
      <c r="DJN37" s="262"/>
      <c r="DJO37" s="262"/>
      <c r="DJP37" s="262"/>
      <c r="DJQ37" s="262"/>
      <c r="DJR37" s="262"/>
      <c r="DJS37" s="262"/>
      <c r="DJT37" s="262"/>
      <c r="DJU37" s="262"/>
      <c r="DJV37" s="262"/>
      <c r="DJW37" s="262"/>
      <c r="DJX37" s="262"/>
      <c r="DJY37" s="262"/>
      <c r="DJZ37" s="262"/>
      <c r="DKA37" s="262"/>
      <c r="DKB37" s="262"/>
      <c r="DKC37" s="262"/>
      <c r="DKD37" s="262"/>
      <c r="DKE37" s="262"/>
      <c r="DKF37" s="262"/>
      <c r="DKG37" s="262"/>
      <c r="DKH37" s="262"/>
      <c r="DKI37" s="262"/>
      <c r="DKJ37" s="262"/>
      <c r="DKK37" s="262"/>
      <c r="DKL37" s="262"/>
      <c r="DKM37" s="262"/>
      <c r="DKN37" s="262"/>
      <c r="DKO37" s="262"/>
      <c r="DKP37" s="262"/>
      <c r="DKQ37" s="262"/>
      <c r="DKR37" s="262"/>
      <c r="DKS37" s="262"/>
      <c r="DKT37" s="262"/>
      <c r="DKU37" s="262"/>
      <c r="DKV37" s="262"/>
      <c r="DKW37" s="262"/>
      <c r="DKX37" s="262"/>
      <c r="DKY37" s="262"/>
      <c r="DKZ37" s="262"/>
      <c r="DLA37" s="262"/>
      <c r="DLB37" s="262"/>
      <c r="DLC37" s="262"/>
      <c r="DLD37" s="262"/>
      <c r="DLE37" s="262"/>
      <c r="DLF37" s="262"/>
      <c r="DLG37" s="262"/>
      <c r="DLH37" s="262"/>
      <c r="DLI37" s="262"/>
      <c r="DLJ37" s="262"/>
      <c r="DLK37" s="262"/>
      <c r="DLL37" s="262"/>
      <c r="DLM37" s="262"/>
      <c r="DLN37" s="262"/>
      <c r="DLO37" s="262"/>
      <c r="DLP37" s="262"/>
      <c r="DLQ37" s="262"/>
      <c r="DLR37" s="262"/>
      <c r="DLS37" s="262"/>
      <c r="DLT37" s="262"/>
      <c r="DLU37" s="262"/>
      <c r="DLV37" s="262"/>
      <c r="DLW37" s="262"/>
      <c r="DLX37" s="262"/>
      <c r="DLY37" s="262"/>
      <c r="DLZ37" s="262"/>
      <c r="DMA37" s="262"/>
      <c r="DMB37" s="262"/>
      <c r="DMC37" s="262"/>
      <c r="DMD37" s="262"/>
      <c r="DME37" s="262"/>
      <c r="DMF37" s="262"/>
      <c r="DMG37" s="262"/>
      <c r="DMH37" s="262"/>
      <c r="DMI37" s="262"/>
      <c r="DMJ37" s="262"/>
      <c r="DMK37" s="262"/>
      <c r="DML37" s="262"/>
      <c r="DMM37" s="262"/>
      <c r="DMN37" s="262"/>
      <c r="DMO37" s="262"/>
      <c r="DMP37" s="262"/>
      <c r="DMQ37" s="262"/>
      <c r="DMR37" s="262"/>
      <c r="DMS37" s="262"/>
      <c r="DMT37" s="262"/>
      <c r="DMU37" s="262"/>
      <c r="DMV37" s="262"/>
      <c r="DMW37" s="262"/>
      <c r="DMX37" s="262"/>
      <c r="DMY37" s="262"/>
      <c r="DMZ37" s="262"/>
      <c r="DNA37" s="262"/>
      <c r="DNB37" s="262"/>
      <c r="DNC37" s="262"/>
      <c r="DND37" s="262"/>
      <c r="DNE37" s="262"/>
      <c r="DNF37" s="262"/>
      <c r="DNG37" s="262"/>
      <c r="DNH37" s="262"/>
      <c r="DNI37" s="262"/>
      <c r="DNJ37" s="262"/>
      <c r="DNK37" s="262"/>
      <c r="DNL37" s="262"/>
      <c r="DNM37" s="262"/>
      <c r="DNN37" s="262"/>
      <c r="DNO37" s="262"/>
      <c r="DNP37" s="262"/>
      <c r="DNQ37" s="262"/>
      <c r="DNR37" s="262"/>
      <c r="DNS37" s="262"/>
      <c r="DNT37" s="262"/>
      <c r="DNU37" s="262"/>
      <c r="DNV37" s="262"/>
      <c r="DNW37" s="262"/>
      <c r="DNX37" s="262"/>
      <c r="DNY37" s="262"/>
      <c r="DNZ37" s="262"/>
      <c r="DOA37" s="262"/>
      <c r="DOB37" s="262"/>
      <c r="DOC37" s="262"/>
      <c r="DOD37" s="262"/>
      <c r="DOE37" s="262"/>
      <c r="DOF37" s="262"/>
      <c r="DOG37" s="262"/>
      <c r="DOH37" s="262"/>
      <c r="DOI37" s="262"/>
      <c r="DOJ37" s="262"/>
      <c r="DOK37" s="262"/>
      <c r="DOL37" s="262"/>
      <c r="DOM37" s="262"/>
      <c r="DON37" s="262"/>
      <c r="DOO37" s="262"/>
      <c r="DOP37" s="262"/>
      <c r="DOQ37" s="262"/>
      <c r="DOR37" s="262"/>
      <c r="DOS37" s="262"/>
      <c r="DOT37" s="262"/>
      <c r="DOU37" s="262"/>
      <c r="DOV37" s="262"/>
      <c r="DOW37" s="262"/>
      <c r="DOX37" s="262"/>
      <c r="DOY37" s="262"/>
      <c r="DOZ37" s="262"/>
      <c r="DPA37" s="262"/>
      <c r="DPB37" s="262"/>
      <c r="DPC37" s="262"/>
      <c r="DPD37" s="262"/>
      <c r="DPE37" s="262"/>
      <c r="DPF37" s="262"/>
      <c r="DPG37" s="262"/>
      <c r="DPH37" s="262"/>
      <c r="DPI37" s="262"/>
      <c r="DPJ37" s="262"/>
      <c r="DPK37" s="262"/>
      <c r="DPL37" s="262"/>
      <c r="DPM37" s="262"/>
      <c r="DPN37" s="262"/>
      <c r="DPO37" s="262"/>
      <c r="DPP37" s="262"/>
      <c r="DPQ37" s="262"/>
      <c r="DPR37" s="262"/>
      <c r="DPS37" s="262"/>
      <c r="DPT37" s="262"/>
      <c r="DPU37" s="262"/>
      <c r="DPV37" s="262"/>
      <c r="DPW37" s="262"/>
      <c r="DPX37" s="262"/>
      <c r="DPY37" s="262"/>
      <c r="DPZ37" s="262"/>
      <c r="DQA37" s="262"/>
      <c r="DQB37" s="262"/>
      <c r="DQC37" s="262"/>
      <c r="DQD37" s="262"/>
      <c r="DQE37" s="262"/>
      <c r="DQF37" s="262"/>
      <c r="DQG37" s="262"/>
      <c r="DQH37" s="262"/>
      <c r="DQI37" s="262"/>
      <c r="DQJ37" s="262"/>
      <c r="DQK37" s="262"/>
      <c r="DQL37" s="262"/>
      <c r="DQM37" s="262"/>
      <c r="DQN37" s="262"/>
      <c r="DQO37" s="262"/>
      <c r="DQP37" s="262"/>
      <c r="DQQ37" s="262"/>
      <c r="DQR37" s="262"/>
      <c r="DQS37" s="262"/>
      <c r="DQT37" s="262"/>
      <c r="DQU37" s="262"/>
      <c r="DQV37" s="262"/>
      <c r="DQW37" s="262"/>
      <c r="DQX37" s="262"/>
      <c r="DQY37" s="262"/>
      <c r="DQZ37" s="262"/>
      <c r="DRA37" s="262"/>
      <c r="DRB37" s="262"/>
      <c r="DRC37" s="262"/>
      <c r="DRD37" s="262"/>
      <c r="DRE37" s="262"/>
      <c r="DRF37" s="262"/>
      <c r="DRG37" s="262"/>
      <c r="DRH37" s="262"/>
      <c r="DRI37" s="262"/>
      <c r="DRJ37" s="262"/>
      <c r="DRK37" s="262"/>
      <c r="DRL37" s="262"/>
      <c r="DRM37" s="262"/>
      <c r="DRN37" s="262"/>
      <c r="DRO37" s="262"/>
      <c r="DRP37" s="262"/>
      <c r="DRQ37" s="262"/>
      <c r="DRR37" s="262"/>
      <c r="DRS37" s="262"/>
      <c r="DRT37" s="262"/>
      <c r="DRU37" s="262"/>
      <c r="DRV37" s="262"/>
      <c r="DRW37" s="262"/>
      <c r="DRX37" s="262"/>
      <c r="DRY37" s="262"/>
      <c r="DRZ37" s="262"/>
      <c r="DSA37" s="262"/>
      <c r="DSB37" s="262"/>
      <c r="DSC37" s="262"/>
      <c r="DSD37" s="262"/>
      <c r="DSE37" s="262"/>
      <c r="DSF37" s="262"/>
      <c r="DSG37" s="262"/>
      <c r="DSH37" s="262"/>
      <c r="DSI37" s="262"/>
      <c r="DSJ37" s="262"/>
      <c r="DSK37" s="262"/>
      <c r="DSL37" s="262"/>
      <c r="DSM37" s="262"/>
      <c r="DSN37" s="262"/>
      <c r="DSO37" s="262"/>
      <c r="DSP37" s="262"/>
      <c r="DSQ37" s="262"/>
      <c r="DSR37" s="262"/>
      <c r="DSS37" s="262"/>
      <c r="DST37" s="262"/>
      <c r="DSU37" s="262"/>
      <c r="DSV37" s="262"/>
      <c r="DSW37" s="262"/>
      <c r="DSX37" s="262"/>
      <c r="DSY37" s="262"/>
      <c r="DSZ37" s="262"/>
      <c r="DTA37" s="262"/>
      <c r="DTB37" s="262"/>
      <c r="DTC37" s="262"/>
      <c r="DTD37" s="262"/>
      <c r="DTE37" s="262"/>
      <c r="DTF37" s="262"/>
      <c r="DTG37" s="262"/>
      <c r="DTH37" s="262"/>
      <c r="DTI37" s="262"/>
      <c r="DTJ37" s="262"/>
      <c r="DTK37" s="262"/>
      <c r="DTL37" s="262"/>
      <c r="DTM37" s="262"/>
      <c r="DTN37" s="262"/>
      <c r="DTO37" s="262"/>
      <c r="DTP37" s="262"/>
      <c r="DTQ37" s="262"/>
      <c r="DTR37" s="262"/>
      <c r="DTS37" s="262"/>
      <c r="DTT37" s="262"/>
      <c r="DTU37" s="262"/>
      <c r="DTV37" s="262"/>
      <c r="DTW37" s="262"/>
      <c r="DTX37" s="262"/>
      <c r="DTY37" s="262"/>
      <c r="DTZ37" s="262"/>
      <c r="DUA37" s="262"/>
      <c r="DUB37" s="262"/>
      <c r="DUC37" s="262"/>
      <c r="DUD37" s="262"/>
      <c r="DUE37" s="262"/>
      <c r="DUF37" s="262"/>
      <c r="DUG37" s="262"/>
      <c r="DUH37" s="262"/>
      <c r="DUI37" s="262"/>
      <c r="DUJ37" s="262"/>
      <c r="DUK37" s="262"/>
      <c r="DUL37" s="262"/>
      <c r="DUM37" s="262"/>
      <c r="DUN37" s="262"/>
      <c r="DUO37" s="262"/>
      <c r="DUP37" s="262"/>
      <c r="DUQ37" s="262"/>
      <c r="DUR37" s="262"/>
      <c r="DUS37" s="262"/>
      <c r="DUT37" s="262"/>
      <c r="DUU37" s="262"/>
      <c r="DUV37" s="262"/>
      <c r="DUW37" s="262"/>
      <c r="DUX37" s="262"/>
      <c r="DUY37" s="262"/>
      <c r="DUZ37" s="262"/>
      <c r="DVA37" s="262"/>
      <c r="DVB37" s="262"/>
      <c r="DVC37" s="262"/>
      <c r="DVD37" s="262"/>
      <c r="DVE37" s="262"/>
      <c r="DVF37" s="262"/>
      <c r="DVG37" s="262"/>
      <c r="DVH37" s="262"/>
      <c r="DVI37" s="262"/>
      <c r="DVJ37" s="262"/>
      <c r="DVK37" s="262"/>
      <c r="DVL37" s="262"/>
      <c r="DVM37" s="262"/>
      <c r="DVN37" s="262"/>
      <c r="DVO37" s="262"/>
      <c r="DVP37" s="262"/>
      <c r="DVQ37" s="262"/>
      <c r="DVR37" s="262"/>
      <c r="DVS37" s="262"/>
      <c r="DVT37" s="262"/>
      <c r="DVU37" s="262"/>
      <c r="DVV37" s="262"/>
      <c r="DVW37" s="262"/>
      <c r="DVX37" s="262"/>
      <c r="DVY37" s="262"/>
      <c r="DVZ37" s="262"/>
      <c r="DWA37" s="262"/>
      <c r="DWB37" s="262"/>
      <c r="DWC37" s="262"/>
      <c r="DWD37" s="262"/>
      <c r="DWE37" s="262"/>
      <c r="DWF37" s="262"/>
      <c r="DWG37" s="262"/>
      <c r="DWH37" s="262"/>
      <c r="DWI37" s="262"/>
      <c r="DWJ37" s="262"/>
      <c r="DWK37" s="262"/>
      <c r="DWL37" s="262"/>
      <c r="DWM37" s="262"/>
      <c r="DWN37" s="262"/>
      <c r="DWO37" s="262"/>
      <c r="DWP37" s="262"/>
      <c r="DWQ37" s="262"/>
      <c r="DWR37" s="262"/>
      <c r="DWS37" s="262"/>
      <c r="DWT37" s="262"/>
      <c r="DWU37" s="262"/>
      <c r="DWV37" s="262"/>
      <c r="DWW37" s="262"/>
      <c r="DWX37" s="262"/>
      <c r="DWY37" s="262"/>
      <c r="DWZ37" s="262"/>
      <c r="DXA37" s="262"/>
      <c r="DXB37" s="262"/>
      <c r="DXC37" s="262"/>
      <c r="DXD37" s="262"/>
      <c r="DXE37" s="262"/>
      <c r="DXF37" s="262"/>
      <c r="DXG37" s="262"/>
      <c r="DXH37" s="262"/>
      <c r="DXI37" s="262"/>
      <c r="DXJ37" s="262"/>
      <c r="DXK37" s="262"/>
      <c r="DXL37" s="262"/>
      <c r="DXM37" s="262"/>
      <c r="DXN37" s="262"/>
      <c r="DXO37" s="262"/>
      <c r="DXP37" s="262"/>
      <c r="DXQ37" s="262"/>
      <c r="DXR37" s="262"/>
      <c r="DXS37" s="262"/>
      <c r="DXT37" s="262"/>
      <c r="DXU37" s="262"/>
      <c r="DXV37" s="262"/>
      <c r="DXW37" s="262"/>
      <c r="DXX37" s="262"/>
      <c r="DXY37" s="262"/>
      <c r="DXZ37" s="262"/>
      <c r="DYA37" s="262"/>
      <c r="DYB37" s="262"/>
      <c r="DYC37" s="262"/>
      <c r="DYD37" s="262"/>
      <c r="DYE37" s="262"/>
      <c r="DYF37" s="262"/>
      <c r="DYG37" s="262"/>
      <c r="DYH37" s="262"/>
      <c r="DYI37" s="262"/>
      <c r="DYJ37" s="262"/>
      <c r="DYK37" s="262"/>
      <c r="DYL37" s="262"/>
      <c r="DYM37" s="262"/>
      <c r="DYN37" s="262"/>
      <c r="DYO37" s="262"/>
      <c r="DYP37" s="262"/>
      <c r="DYQ37" s="262"/>
      <c r="DYR37" s="262"/>
      <c r="DYS37" s="262"/>
      <c r="DYT37" s="262"/>
      <c r="DYU37" s="262"/>
      <c r="DYV37" s="262"/>
      <c r="DYW37" s="262"/>
      <c r="DYX37" s="262"/>
      <c r="DYY37" s="262"/>
      <c r="DYZ37" s="262"/>
      <c r="DZA37" s="262"/>
      <c r="DZB37" s="262"/>
      <c r="DZC37" s="262"/>
      <c r="DZD37" s="262"/>
      <c r="DZE37" s="262"/>
      <c r="DZF37" s="262"/>
      <c r="DZG37" s="262"/>
      <c r="DZH37" s="262"/>
      <c r="DZI37" s="262"/>
      <c r="DZJ37" s="262"/>
      <c r="DZK37" s="262"/>
      <c r="DZL37" s="262"/>
      <c r="DZM37" s="262"/>
      <c r="DZN37" s="262"/>
      <c r="DZO37" s="262"/>
      <c r="DZP37" s="262"/>
      <c r="DZQ37" s="262"/>
      <c r="DZR37" s="262"/>
      <c r="DZS37" s="262"/>
      <c r="DZT37" s="262"/>
      <c r="DZU37" s="262"/>
      <c r="DZV37" s="262"/>
      <c r="DZW37" s="262"/>
      <c r="DZX37" s="262"/>
      <c r="DZY37" s="262"/>
      <c r="DZZ37" s="262"/>
      <c r="EAA37" s="262"/>
      <c r="EAB37" s="262"/>
      <c r="EAC37" s="262"/>
      <c r="EAD37" s="262"/>
      <c r="EAE37" s="262"/>
      <c r="EAF37" s="262"/>
      <c r="EAG37" s="262"/>
      <c r="EAH37" s="262"/>
      <c r="EAI37" s="262"/>
      <c r="EAJ37" s="262"/>
      <c r="EAK37" s="262"/>
      <c r="EAL37" s="262"/>
      <c r="EAM37" s="262"/>
      <c r="EAN37" s="262"/>
      <c r="EAO37" s="262"/>
      <c r="EAP37" s="262"/>
      <c r="EAQ37" s="262"/>
      <c r="EAR37" s="262"/>
      <c r="EAS37" s="262"/>
      <c r="EAT37" s="262"/>
      <c r="EAU37" s="262"/>
      <c r="EAV37" s="262"/>
      <c r="EAW37" s="262"/>
      <c r="EAX37" s="262"/>
      <c r="EAY37" s="262"/>
      <c r="EAZ37" s="262"/>
      <c r="EBA37" s="262"/>
      <c r="EBB37" s="262"/>
      <c r="EBC37" s="262"/>
      <c r="EBD37" s="262"/>
      <c r="EBE37" s="262"/>
      <c r="EBF37" s="262"/>
      <c r="EBG37" s="262"/>
      <c r="EBH37" s="262"/>
      <c r="EBI37" s="262"/>
      <c r="EBJ37" s="262"/>
      <c r="EBK37" s="262"/>
      <c r="EBL37" s="262"/>
      <c r="EBM37" s="262"/>
      <c r="EBN37" s="262"/>
      <c r="EBO37" s="262"/>
      <c r="EBP37" s="262"/>
      <c r="EBQ37" s="262"/>
      <c r="EBR37" s="262"/>
      <c r="EBS37" s="262"/>
      <c r="EBT37" s="262"/>
      <c r="EBU37" s="262"/>
      <c r="EBV37" s="262"/>
      <c r="EBW37" s="262"/>
      <c r="EBX37" s="262"/>
      <c r="EBY37" s="262"/>
      <c r="EBZ37" s="262"/>
      <c r="ECA37" s="262"/>
      <c r="ECB37" s="262"/>
      <c r="ECC37" s="262"/>
      <c r="ECD37" s="262"/>
      <c r="ECE37" s="262"/>
      <c r="ECF37" s="262"/>
      <c r="ECG37" s="262"/>
      <c r="ECH37" s="262"/>
      <c r="ECI37" s="262"/>
      <c r="ECJ37" s="262"/>
      <c r="ECK37" s="262"/>
      <c r="ECL37" s="262"/>
      <c r="ECM37" s="262"/>
      <c r="ECN37" s="262"/>
      <c r="ECO37" s="262"/>
      <c r="ECP37" s="262"/>
      <c r="ECQ37" s="262"/>
      <c r="ECR37" s="262"/>
      <c r="ECS37" s="262"/>
      <c r="ECT37" s="262"/>
      <c r="ECU37" s="262"/>
      <c r="ECV37" s="262"/>
      <c r="ECW37" s="262"/>
      <c r="ECX37" s="262"/>
      <c r="ECY37" s="262"/>
      <c r="ECZ37" s="262"/>
      <c r="EDA37" s="262"/>
      <c r="EDB37" s="262"/>
      <c r="EDC37" s="262"/>
      <c r="EDD37" s="262"/>
      <c r="EDE37" s="262"/>
      <c r="EDF37" s="262"/>
      <c r="EDG37" s="262"/>
      <c r="EDH37" s="262"/>
      <c r="EDI37" s="262"/>
      <c r="EDJ37" s="262"/>
      <c r="EDK37" s="262"/>
      <c r="EDL37" s="262"/>
      <c r="EDM37" s="262"/>
      <c r="EDN37" s="262"/>
      <c r="EDO37" s="262"/>
      <c r="EDP37" s="262"/>
      <c r="EDQ37" s="262"/>
      <c r="EDR37" s="262"/>
      <c r="EDS37" s="262"/>
      <c r="EDT37" s="262"/>
      <c r="EDU37" s="262"/>
      <c r="EDV37" s="262"/>
      <c r="EDW37" s="262"/>
      <c r="EDX37" s="262"/>
      <c r="EDY37" s="262"/>
      <c r="EDZ37" s="262"/>
      <c r="EEA37" s="262"/>
      <c r="EEB37" s="262"/>
      <c r="EEC37" s="262"/>
      <c r="EED37" s="262"/>
      <c r="EEE37" s="262"/>
      <c r="EEF37" s="262"/>
      <c r="EEG37" s="262"/>
      <c r="EEH37" s="262"/>
      <c r="EEI37" s="262"/>
      <c r="EEJ37" s="262"/>
      <c r="EEK37" s="262"/>
      <c r="EEL37" s="262"/>
      <c r="EEM37" s="262"/>
      <c r="EEN37" s="262"/>
      <c r="EEO37" s="262"/>
      <c r="EEP37" s="262"/>
      <c r="EEQ37" s="262"/>
      <c r="EER37" s="262"/>
      <c r="EES37" s="262"/>
      <c r="EET37" s="262"/>
      <c r="EEU37" s="262"/>
      <c r="EEV37" s="262"/>
      <c r="EEW37" s="262"/>
      <c r="EEX37" s="262"/>
      <c r="EEY37" s="262"/>
      <c r="EEZ37" s="262"/>
      <c r="EFA37" s="262"/>
      <c r="EFB37" s="262"/>
      <c r="EFC37" s="262"/>
      <c r="EFD37" s="262"/>
      <c r="EFE37" s="262"/>
      <c r="EFF37" s="262"/>
      <c r="EFG37" s="262"/>
      <c r="EFH37" s="262"/>
      <c r="EFI37" s="262"/>
      <c r="EFJ37" s="262"/>
      <c r="EFK37" s="262"/>
      <c r="EFL37" s="262"/>
      <c r="EFM37" s="262"/>
      <c r="EFN37" s="262"/>
      <c r="EFO37" s="262"/>
      <c r="EFP37" s="262"/>
      <c r="EFQ37" s="262"/>
      <c r="EFR37" s="262"/>
      <c r="EFS37" s="262"/>
      <c r="EFT37" s="262"/>
      <c r="EFU37" s="262"/>
      <c r="EFV37" s="262"/>
      <c r="EFW37" s="262"/>
      <c r="EFX37" s="262"/>
      <c r="EFY37" s="262"/>
      <c r="EFZ37" s="262"/>
      <c r="EGA37" s="262"/>
      <c r="EGB37" s="262"/>
      <c r="EGC37" s="262"/>
      <c r="EGD37" s="262"/>
      <c r="EGE37" s="262"/>
      <c r="EGF37" s="262"/>
      <c r="EGG37" s="262"/>
      <c r="EGH37" s="262"/>
      <c r="EGI37" s="262"/>
      <c r="EGJ37" s="262"/>
      <c r="EGK37" s="262"/>
      <c r="EGL37" s="262"/>
      <c r="EGM37" s="262"/>
      <c r="EGN37" s="262"/>
      <c r="EGO37" s="262"/>
      <c r="EGP37" s="262"/>
      <c r="EGQ37" s="262"/>
      <c r="EGR37" s="262"/>
      <c r="EGS37" s="262"/>
      <c r="EGT37" s="262"/>
      <c r="EGU37" s="262"/>
      <c r="EGV37" s="262"/>
      <c r="EGW37" s="262"/>
      <c r="EGX37" s="262"/>
      <c r="EGY37" s="262"/>
      <c r="EGZ37" s="262"/>
      <c r="EHA37" s="262"/>
      <c r="EHB37" s="262"/>
      <c r="EHC37" s="262"/>
      <c r="EHD37" s="262"/>
      <c r="EHE37" s="262"/>
      <c r="EHF37" s="262"/>
      <c r="EHG37" s="262"/>
      <c r="EHH37" s="262"/>
      <c r="EHI37" s="262"/>
      <c r="EHJ37" s="262"/>
      <c r="EHK37" s="262"/>
      <c r="EHL37" s="262"/>
      <c r="EHM37" s="262"/>
      <c r="EHN37" s="262"/>
      <c r="EHO37" s="262"/>
      <c r="EHP37" s="262"/>
      <c r="EHQ37" s="262"/>
      <c r="EHR37" s="262"/>
      <c r="EHS37" s="262"/>
      <c r="EHT37" s="262"/>
      <c r="EHU37" s="262"/>
      <c r="EHV37" s="262"/>
      <c r="EHW37" s="262"/>
      <c r="EHX37" s="262"/>
      <c r="EHY37" s="262"/>
      <c r="EHZ37" s="262"/>
      <c r="EIA37" s="262"/>
      <c r="EIB37" s="262"/>
      <c r="EIC37" s="262"/>
      <c r="EID37" s="262"/>
      <c r="EIE37" s="262"/>
      <c r="EIF37" s="262"/>
      <c r="EIG37" s="262"/>
      <c r="EIH37" s="262"/>
      <c r="EII37" s="262"/>
      <c r="EIJ37" s="262"/>
      <c r="EIK37" s="262"/>
      <c r="EIL37" s="262"/>
      <c r="EIM37" s="262"/>
      <c r="EIN37" s="262"/>
      <c r="EIO37" s="262"/>
      <c r="EIP37" s="262"/>
      <c r="EIQ37" s="262"/>
      <c r="EIR37" s="262"/>
      <c r="EIS37" s="262"/>
      <c r="EIT37" s="262"/>
      <c r="EIU37" s="262"/>
      <c r="EIV37" s="262"/>
      <c r="EIW37" s="262"/>
      <c r="EIX37" s="262"/>
      <c r="EIY37" s="262"/>
      <c r="EIZ37" s="262"/>
      <c r="EJA37" s="262"/>
      <c r="EJB37" s="262"/>
      <c r="EJC37" s="262"/>
      <c r="EJD37" s="262"/>
      <c r="EJE37" s="262"/>
      <c r="EJF37" s="262"/>
      <c r="EJG37" s="262"/>
      <c r="EJH37" s="262"/>
      <c r="EJI37" s="262"/>
      <c r="EJJ37" s="262"/>
      <c r="EJK37" s="262"/>
      <c r="EJL37" s="262"/>
      <c r="EJM37" s="262"/>
      <c r="EJN37" s="262"/>
      <c r="EJO37" s="262"/>
      <c r="EJP37" s="262"/>
      <c r="EJQ37" s="262"/>
      <c r="EJR37" s="262"/>
      <c r="EJS37" s="262"/>
      <c r="EJT37" s="262"/>
      <c r="EJU37" s="262"/>
      <c r="EJV37" s="262"/>
      <c r="EJW37" s="262"/>
      <c r="EJX37" s="262"/>
      <c r="EJY37" s="262"/>
      <c r="EJZ37" s="262"/>
      <c r="EKA37" s="262"/>
      <c r="EKB37" s="262"/>
      <c r="EKC37" s="262"/>
      <c r="EKD37" s="262"/>
      <c r="EKE37" s="262"/>
      <c r="EKF37" s="262"/>
      <c r="EKG37" s="262"/>
      <c r="EKH37" s="262"/>
      <c r="EKI37" s="262"/>
      <c r="EKJ37" s="262"/>
      <c r="EKK37" s="262"/>
      <c r="EKL37" s="262"/>
      <c r="EKM37" s="262"/>
      <c r="EKN37" s="262"/>
      <c r="EKO37" s="262"/>
      <c r="EKP37" s="262"/>
      <c r="EKQ37" s="262"/>
      <c r="EKR37" s="262"/>
      <c r="EKS37" s="262"/>
      <c r="EKT37" s="262"/>
      <c r="EKU37" s="262"/>
      <c r="EKV37" s="262"/>
      <c r="EKW37" s="262"/>
      <c r="EKX37" s="262"/>
      <c r="EKY37" s="262"/>
      <c r="EKZ37" s="262"/>
      <c r="ELA37" s="262"/>
      <c r="ELB37" s="262"/>
      <c r="ELC37" s="262"/>
      <c r="ELD37" s="262"/>
      <c r="ELE37" s="262"/>
      <c r="ELF37" s="262"/>
      <c r="ELG37" s="262"/>
      <c r="ELH37" s="262"/>
      <c r="ELI37" s="262"/>
      <c r="ELJ37" s="262"/>
      <c r="ELK37" s="262"/>
      <c r="ELL37" s="262"/>
      <c r="ELM37" s="262"/>
      <c r="ELN37" s="262"/>
      <c r="ELO37" s="262"/>
      <c r="ELP37" s="262"/>
      <c r="ELQ37" s="262"/>
      <c r="ELR37" s="262"/>
      <c r="ELS37" s="262"/>
      <c r="ELT37" s="262"/>
      <c r="ELU37" s="262"/>
      <c r="ELV37" s="262"/>
      <c r="ELW37" s="262"/>
      <c r="ELX37" s="262"/>
      <c r="ELY37" s="262"/>
      <c r="ELZ37" s="262"/>
      <c r="EMA37" s="262"/>
      <c r="EMB37" s="262"/>
      <c r="EMC37" s="262"/>
      <c r="EMD37" s="262"/>
      <c r="EME37" s="262"/>
      <c r="EMF37" s="262"/>
      <c r="EMG37" s="262"/>
      <c r="EMH37" s="262"/>
      <c r="EMI37" s="262"/>
      <c r="EMJ37" s="262"/>
      <c r="EMK37" s="262"/>
      <c r="EML37" s="262"/>
      <c r="EMM37" s="262"/>
      <c r="EMN37" s="262"/>
      <c r="EMO37" s="262"/>
      <c r="EMP37" s="262"/>
      <c r="EMQ37" s="262"/>
      <c r="EMR37" s="262"/>
      <c r="EMS37" s="262"/>
      <c r="EMT37" s="262"/>
      <c r="EMU37" s="262"/>
      <c r="EMV37" s="262"/>
      <c r="EMW37" s="262"/>
      <c r="EMX37" s="262"/>
      <c r="EMY37" s="262"/>
      <c r="EMZ37" s="262"/>
      <c r="ENA37" s="262"/>
      <c r="ENB37" s="262"/>
      <c r="ENC37" s="262"/>
      <c r="END37" s="262"/>
      <c r="ENE37" s="262"/>
      <c r="ENF37" s="262"/>
      <c r="ENG37" s="262"/>
      <c r="ENH37" s="262"/>
      <c r="ENI37" s="262"/>
      <c r="ENJ37" s="262"/>
      <c r="ENK37" s="262"/>
      <c r="ENL37" s="262"/>
      <c r="ENM37" s="262"/>
      <c r="ENN37" s="262"/>
      <c r="ENO37" s="262"/>
      <c r="ENP37" s="262"/>
      <c r="ENQ37" s="262"/>
      <c r="ENR37" s="262"/>
      <c r="ENS37" s="262"/>
      <c r="ENT37" s="262"/>
      <c r="ENU37" s="262"/>
      <c r="ENV37" s="262"/>
      <c r="ENW37" s="262"/>
      <c r="ENX37" s="262"/>
      <c r="ENY37" s="262"/>
      <c r="ENZ37" s="262"/>
      <c r="EOA37" s="262"/>
      <c r="EOB37" s="262"/>
      <c r="EOC37" s="262"/>
      <c r="EOD37" s="262"/>
      <c r="EOE37" s="262"/>
      <c r="EOF37" s="262"/>
      <c r="EOG37" s="262"/>
      <c r="EOH37" s="262"/>
      <c r="EOI37" s="262"/>
      <c r="EOJ37" s="262"/>
      <c r="EOK37" s="262"/>
      <c r="EOL37" s="262"/>
      <c r="EOM37" s="262"/>
      <c r="EON37" s="262"/>
      <c r="EOO37" s="262"/>
      <c r="EOP37" s="262"/>
      <c r="EOQ37" s="262"/>
      <c r="EOR37" s="262"/>
      <c r="EOS37" s="262"/>
      <c r="EOT37" s="262"/>
      <c r="EOU37" s="262"/>
      <c r="EOV37" s="262"/>
      <c r="EOW37" s="262"/>
      <c r="EOX37" s="262"/>
      <c r="EOY37" s="262"/>
      <c r="EOZ37" s="262"/>
      <c r="EPA37" s="262"/>
      <c r="EPB37" s="262"/>
      <c r="EPC37" s="262"/>
      <c r="EPD37" s="262"/>
      <c r="EPE37" s="262"/>
      <c r="EPF37" s="262"/>
      <c r="EPG37" s="262"/>
      <c r="EPH37" s="262"/>
      <c r="EPI37" s="262"/>
      <c r="EPJ37" s="262"/>
      <c r="EPK37" s="262"/>
      <c r="EPL37" s="262"/>
      <c r="EPM37" s="262"/>
      <c r="EPN37" s="262"/>
      <c r="EPO37" s="262"/>
      <c r="EPP37" s="262"/>
      <c r="EPQ37" s="262"/>
      <c r="EPR37" s="262"/>
      <c r="EPS37" s="262"/>
      <c r="EPT37" s="262"/>
      <c r="EPU37" s="262"/>
      <c r="EPV37" s="262"/>
      <c r="EPW37" s="262"/>
      <c r="EPX37" s="262"/>
      <c r="EPY37" s="262"/>
      <c r="EPZ37" s="262"/>
      <c r="EQA37" s="262"/>
      <c r="EQB37" s="262"/>
      <c r="EQC37" s="262"/>
      <c r="EQD37" s="262"/>
      <c r="EQE37" s="262"/>
      <c r="EQF37" s="262"/>
      <c r="EQG37" s="262"/>
      <c r="EQH37" s="262"/>
      <c r="EQI37" s="262"/>
      <c r="EQJ37" s="262"/>
      <c r="EQK37" s="262"/>
      <c r="EQL37" s="262"/>
      <c r="EQM37" s="262"/>
      <c r="EQN37" s="262"/>
      <c r="EQO37" s="262"/>
      <c r="EQP37" s="262"/>
      <c r="EQQ37" s="262"/>
      <c r="EQR37" s="262"/>
      <c r="EQS37" s="262"/>
      <c r="EQT37" s="262"/>
      <c r="EQU37" s="262"/>
      <c r="EQV37" s="262"/>
      <c r="EQW37" s="262"/>
      <c r="EQX37" s="262"/>
      <c r="EQY37" s="262"/>
      <c r="EQZ37" s="262"/>
      <c r="ERA37" s="262"/>
      <c r="ERB37" s="262"/>
      <c r="ERC37" s="262"/>
      <c r="ERD37" s="262"/>
      <c r="ERE37" s="262"/>
      <c r="ERF37" s="262"/>
      <c r="ERG37" s="262"/>
      <c r="ERH37" s="262"/>
      <c r="ERI37" s="262"/>
      <c r="ERJ37" s="262"/>
      <c r="ERK37" s="262"/>
      <c r="ERL37" s="262"/>
      <c r="ERM37" s="262"/>
      <c r="ERN37" s="262"/>
      <c r="ERO37" s="262"/>
      <c r="ERP37" s="262"/>
      <c r="ERQ37" s="262"/>
      <c r="ERR37" s="262"/>
      <c r="ERS37" s="262"/>
      <c r="ERT37" s="262"/>
      <c r="ERU37" s="262"/>
      <c r="ERV37" s="262"/>
      <c r="ERW37" s="262"/>
      <c r="ERX37" s="262"/>
      <c r="ERY37" s="262"/>
      <c r="ERZ37" s="262"/>
      <c r="ESA37" s="262"/>
      <c r="ESB37" s="262"/>
      <c r="ESC37" s="262"/>
      <c r="ESD37" s="262"/>
      <c r="ESE37" s="262"/>
      <c r="ESF37" s="262"/>
      <c r="ESG37" s="262"/>
      <c r="ESH37" s="262"/>
      <c r="ESI37" s="262"/>
      <c r="ESJ37" s="262"/>
      <c r="ESK37" s="262"/>
      <c r="ESL37" s="262"/>
      <c r="ESM37" s="262"/>
      <c r="ESN37" s="262"/>
      <c r="ESO37" s="262"/>
      <c r="ESP37" s="262"/>
      <c r="ESQ37" s="262"/>
      <c r="ESR37" s="262"/>
      <c r="ESS37" s="262"/>
      <c r="EST37" s="262"/>
      <c r="ESU37" s="262"/>
      <c r="ESV37" s="262"/>
      <c r="ESW37" s="262"/>
      <c r="ESX37" s="262"/>
      <c r="ESY37" s="262"/>
      <c r="ESZ37" s="262"/>
      <c r="ETA37" s="262"/>
      <c r="ETB37" s="262"/>
      <c r="ETC37" s="262"/>
      <c r="ETD37" s="262"/>
      <c r="ETE37" s="262"/>
      <c r="ETF37" s="262"/>
      <c r="ETG37" s="262"/>
      <c r="ETH37" s="262"/>
      <c r="ETI37" s="262"/>
      <c r="ETJ37" s="262"/>
      <c r="ETK37" s="262"/>
      <c r="ETL37" s="262"/>
      <c r="ETM37" s="262"/>
      <c r="ETN37" s="262"/>
      <c r="ETO37" s="262"/>
      <c r="ETP37" s="262"/>
      <c r="ETQ37" s="262"/>
      <c r="ETR37" s="262"/>
      <c r="ETS37" s="262"/>
      <c r="ETT37" s="262"/>
      <c r="ETU37" s="262"/>
      <c r="ETV37" s="262"/>
      <c r="ETW37" s="262"/>
      <c r="ETX37" s="262"/>
      <c r="ETY37" s="262"/>
      <c r="ETZ37" s="262"/>
      <c r="EUA37" s="262"/>
      <c r="EUB37" s="262"/>
      <c r="EUC37" s="262"/>
      <c r="EUD37" s="262"/>
      <c r="EUE37" s="262"/>
      <c r="EUF37" s="262"/>
      <c r="EUG37" s="262"/>
      <c r="EUH37" s="262"/>
      <c r="EUI37" s="262"/>
      <c r="EUJ37" s="262"/>
      <c r="EUK37" s="262"/>
      <c r="EUL37" s="262"/>
      <c r="EUM37" s="262"/>
      <c r="EUN37" s="262"/>
      <c r="EUO37" s="262"/>
      <c r="EUP37" s="262"/>
      <c r="EUQ37" s="262"/>
      <c r="EUR37" s="262"/>
      <c r="EUS37" s="262"/>
      <c r="EUT37" s="262"/>
      <c r="EUU37" s="262"/>
      <c r="EUV37" s="262"/>
      <c r="EUW37" s="262"/>
      <c r="EUX37" s="262"/>
      <c r="EUY37" s="262"/>
      <c r="EUZ37" s="262"/>
      <c r="EVA37" s="262"/>
      <c r="EVB37" s="262"/>
      <c r="EVC37" s="262"/>
      <c r="EVD37" s="262"/>
      <c r="EVE37" s="262"/>
      <c r="EVF37" s="262"/>
      <c r="EVG37" s="262"/>
      <c r="EVH37" s="262"/>
      <c r="EVI37" s="262"/>
      <c r="EVJ37" s="262"/>
      <c r="EVK37" s="262"/>
      <c r="EVL37" s="262"/>
      <c r="EVM37" s="262"/>
      <c r="EVN37" s="262"/>
      <c r="EVO37" s="262"/>
      <c r="EVP37" s="262"/>
      <c r="EVQ37" s="262"/>
      <c r="EVR37" s="262"/>
      <c r="EVS37" s="262"/>
      <c r="EVT37" s="262"/>
      <c r="EVU37" s="262"/>
      <c r="EVV37" s="262"/>
      <c r="EVW37" s="262"/>
      <c r="EVX37" s="262"/>
      <c r="EVY37" s="262"/>
      <c r="EVZ37" s="262"/>
      <c r="EWA37" s="262"/>
      <c r="EWB37" s="262"/>
      <c r="EWC37" s="262"/>
      <c r="EWD37" s="262"/>
      <c r="EWE37" s="262"/>
      <c r="EWF37" s="262"/>
      <c r="EWG37" s="262"/>
      <c r="EWH37" s="262"/>
      <c r="EWI37" s="262"/>
      <c r="EWJ37" s="262"/>
      <c r="EWK37" s="262"/>
      <c r="EWL37" s="262"/>
      <c r="EWM37" s="262"/>
      <c r="EWN37" s="262"/>
      <c r="EWO37" s="262"/>
      <c r="EWP37" s="262"/>
      <c r="EWQ37" s="262"/>
      <c r="EWR37" s="262"/>
      <c r="EWS37" s="262"/>
      <c r="EWT37" s="262"/>
      <c r="EWU37" s="262"/>
      <c r="EWV37" s="262"/>
      <c r="EWW37" s="262"/>
      <c r="EWX37" s="262"/>
      <c r="EWY37" s="262"/>
      <c r="EWZ37" s="262"/>
      <c r="EXA37" s="262"/>
      <c r="EXB37" s="262"/>
      <c r="EXC37" s="262"/>
      <c r="EXD37" s="262"/>
      <c r="EXE37" s="262"/>
      <c r="EXF37" s="262"/>
      <c r="EXG37" s="262"/>
      <c r="EXH37" s="262"/>
      <c r="EXI37" s="262"/>
      <c r="EXJ37" s="262"/>
      <c r="EXK37" s="262"/>
      <c r="EXL37" s="262"/>
      <c r="EXM37" s="262"/>
      <c r="EXN37" s="262"/>
      <c r="EXO37" s="262"/>
      <c r="EXP37" s="262"/>
      <c r="EXQ37" s="262"/>
      <c r="EXR37" s="262"/>
      <c r="EXS37" s="262"/>
      <c r="EXT37" s="262"/>
      <c r="EXU37" s="262"/>
      <c r="EXV37" s="262"/>
      <c r="EXW37" s="262"/>
      <c r="EXX37" s="262"/>
      <c r="EXY37" s="262"/>
      <c r="EXZ37" s="262"/>
      <c r="EYA37" s="262"/>
      <c r="EYB37" s="262"/>
      <c r="EYC37" s="262"/>
      <c r="EYD37" s="262"/>
      <c r="EYE37" s="262"/>
      <c r="EYF37" s="262"/>
      <c r="EYG37" s="262"/>
      <c r="EYH37" s="262"/>
      <c r="EYI37" s="262"/>
      <c r="EYJ37" s="262"/>
      <c r="EYK37" s="262"/>
      <c r="EYL37" s="262"/>
      <c r="EYM37" s="262"/>
      <c r="EYN37" s="262"/>
      <c r="EYO37" s="262"/>
      <c r="EYP37" s="262"/>
      <c r="EYQ37" s="262"/>
      <c r="EYR37" s="262"/>
      <c r="EYS37" s="262"/>
      <c r="EYT37" s="262"/>
      <c r="EYU37" s="262"/>
      <c r="EYV37" s="262"/>
      <c r="EYW37" s="262"/>
      <c r="EYX37" s="262"/>
      <c r="EYY37" s="262"/>
      <c r="EYZ37" s="262"/>
      <c r="EZA37" s="262"/>
      <c r="EZB37" s="262"/>
      <c r="EZC37" s="262"/>
      <c r="EZD37" s="262"/>
      <c r="EZE37" s="262"/>
      <c r="EZF37" s="262"/>
      <c r="EZG37" s="262"/>
      <c r="EZH37" s="262"/>
      <c r="EZI37" s="262"/>
      <c r="EZJ37" s="262"/>
      <c r="EZK37" s="262"/>
      <c r="EZL37" s="262"/>
      <c r="EZM37" s="262"/>
      <c r="EZN37" s="262"/>
      <c r="EZO37" s="262"/>
      <c r="EZP37" s="262"/>
      <c r="EZQ37" s="262"/>
      <c r="EZR37" s="262"/>
      <c r="EZS37" s="262"/>
      <c r="EZT37" s="262"/>
      <c r="EZU37" s="262"/>
      <c r="EZV37" s="262"/>
      <c r="EZW37" s="262"/>
      <c r="EZX37" s="262"/>
      <c r="EZY37" s="262"/>
      <c r="EZZ37" s="262"/>
      <c r="FAA37" s="262"/>
      <c r="FAB37" s="262"/>
      <c r="FAC37" s="262"/>
      <c r="FAD37" s="262"/>
      <c r="FAE37" s="262"/>
      <c r="FAF37" s="262"/>
      <c r="FAG37" s="262"/>
      <c r="FAH37" s="262"/>
      <c r="FAI37" s="262"/>
      <c r="FAJ37" s="262"/>
      <c r="FAK37" s="262"/>
      <c r="FAL37" s="262"/>
      <c r="FAM37" s="262"/>
      <c r="FAN37" s="262"/>
      <c r="FAO37" s="262"/>
      <c r="FAP37" s="262"/>
      <c r="FAQ37" s="262"/>
      <c r="FAR37" s="262"/>
      <c r="FAS37" s="262"/>
      <c r="FAT37" s="262"/>
      <c r="FAU37" s="262"/>
      <c r="FAV37" s="262"/>
      <c r="FAW37" s="262"/>
      <c r="FAX37" s="262"/>
      <c r="FAY37" s="262"/>
      <c r="FAZ37" s="262"/>
      <c r="FBA37" s="262"/>
      <c r="FBB37" s="262"/>
      <c r="FBC37" s="262"/>
      <c r="FBD37" s="262"/>
      <c r="FBE37" s="262"/>
      <c r="FBF37" s="262"/>
      <c r="FBG37" s="262"/>
      <c r="FBH37" s="262"/>
      <c r="FBI37" s="262"/>
      <c r="FBJ37" s="262"/>
      <c r="FBK37" s="262"/>
      <c r="FBL37" s="262"/>
      <c r="FBM37" s="262"/>
      <c r="FBN37" s="262"/>
      <c r="FBO37" s="262"/>
      <c r="FBP37" s="262"/>
      <c r="FBQ37" s="262"/>
      <c r="FBR37" s="262"/>
      <c r="FBS37" s="262"/>
      <c r="FBT37" s="262"/>
      <c r="FBU37" s="262"/>
      <c r="FBV37" s="262"/>
      <c r="FBW37" s="262"/>
      <c r="FBX37" s="262"/>
      <c r="FBY37" s="262"/>
      <c r="FBZ37" s="262"/>
      <c r="FCA37" s="262"/>
      <c r="FCB37" s="262"/>
      <c r="FCC37" s="262"/>
      <c r="FCD37" s="262"/>
      <c r="FCE37" s="262"/>
      <c r="FCF37" s="262"/>
      <c r="FCG37" s="262"/>
      <c r="FCH37" s="262"/>
      <c r="FCI37" s="262"/>
      <c r="FCJ37" s="262"/>
      <c r="FCK37" s="262"/>
      <c r="FCL37" s="262"/>
      <c r="FCM37" s="262"/>
      <c r="FCN37" s="262"/>
      <c r="FCO37" s="262"/>
      <c r="FCP37" s="262"/>
      <c r="FCQ37" s="262"/>
      <c r="FCR37" s="262"/>
      <c r="FCS37" s="262"/>
      <c r="FCT37" s="262"/>
      <c r="FCU37" s="262"/>
      <c r="FCV37" s="262"/>
      <c r="FCW37" s="262"/>
      <c r="FCX37" s="262"/>
      <c r="FCY37" s="262"/>
      <c r="FCZ37" s="262"/>
      <c r="FDA37" s="262"/>
      <c r="FDB37" s="262"/>
      <c r="FDC37" s="262"/>
      <c r="FDD37" s="262"/>
      <c r="FDE37" s="262"/>
      <c r="FDF37" s="262"/>
      <c r="FDG37" s="262"/>
      <c r="FDH37" s="262"/>
      <c r="FDI37" s="262"/>
      <c r="FDJ37" s="262"/>
      <c r="FDK37" s="262"/>
      <c r="FDL37" s="262"/>
      <c r="FDM37" s="262"/>
      <c r="FDN37" s="262"/>
      <c r="FDO37" s="262"/>
      <c r="FDP37" s="262"/>
      <c r="FDQ37" s="262"/>
      <c r="FDR37" s="262"/>
      <c r="FDS37" s="262"/>
      <c r="FDT37" s="262"/>
      <c r="FDU37" s="262"/>
      <c r="FDV37" s="262"/>
      <c r="FDW37" s="262"/>
      <c r="FDX37" s="262"/>
      <c r="FDY37" s="262"/>
      <c r="FDZ37" s="262"/>
      <c r="FEA37" s="262"/>
      <c r="FEB37" s="262"/>
      <c r="FEC37" s="262"/>
      <c r="FED37" s="262"/>
      <c r="FEE37" s="262"/>
      <c r="FEF37" s="262"/>
      <c r="FEG37" s="262"/>
      <c r="FEH37" s="262"/>
      <c r="FEI37" s="262"/>
      <c r="FEJ37" s="262"/>
      <c r="FEK37" s="262"/>
      <c r="FEL37" s="262"/>
      <c r="FEM37" s="262"/>
      <c r="FEN37" s="262"/>
      <c r="FEO37" s="262"/>
      <c r="FEP37" s="262"/>
      <c r="FEQ37" s="262"/>
      <c r="FER37" s="262"/>
      <c r="FES37" s="262"/>
      <c r="FET37" s="262"/>
      <c r="FEU37" s="262"/>
      <c r="FEV37" s="262"/>
      <c r="FEW37" s="262"/>
      <c r="FEX37" s="262"/>
      <c r="FEY37" s="262"/>
      <c r="FEZ37" s="262"/>
      <c r="FFA37" s="262"/>
      <c r="FFB37" s="262"/>
      <c r="FFC37" s="262"/>
      <c r="FFD37" s="262"/>
      <c r="FFE37" s="262"/>
      <c r="FFF37" s="262"/>
      <c r="FFG37" s="262"/>
      <c r="FFH37" s="262"/>
      <c r="FFI37" s="262"/>
      <c r="FFJ37" s="262"/>
      <c r="FFK37" s="262"/>
      <c r="FFL37" s="262"/>
      <c r="FFM37" s="262"/>
      <c r="FFN37" s="262"/>
      <c r="FFO37" s="262"/>
      <c r="FFP37" s="262"/>
      <c r="FFQ37" s="262"/>
      <c r="FFR37" s="262"/>
      <c r="FFS37" s="262"/>
      <c r="FFT37" s="262"/>
      <c r="FFU37" s="262"/>
      <c r="FFV37" s="262"/>
      <c r="FFW37" s="262"/>
      <c r="FFX37" s="262"/>
      <c r="FFY37" s="262"/>
      <c r="FFZ37" s="262"/>
      <c r="FGA37" s="262"/>
      <c r="FGB37" s="262"/>
      <c r="FGC37" s="262"/>
      <c r="FGD37" s="262"/>
      <c r="FGE37" s="262"/>
      <c r="FGF37" s="262"/>
      <c r="FGG37" s="262"/>
      <c r="FGH37" s="262"/>
      <c r="FGI37" s="262"/>
      <c r="FGJ37" s="262"/>
      <c r="FGK37" s="262"/>
      <c r="FGL37" s="262"/>
      <c r="FGM37" s="262"/>
      <c r="FGN37" s="262"/>
      <c r="FGO37" s="262"/>
      <c r="FGP37" s="262"/>
      <c r="FGQ37" s="262"/>
      <c r="FGR37" s="262"/>
      <c r="FGS37" s="262"/>
      <c r="FGT37" s="262"/>
      <c r="FGU37" s="262"/>
      <c r="FGV37" s="262"/>
      <c r="FGW37" s="262"/>
      <c r="FGX37" s="262"/>
      <c r="FGY37" s="262"/>
      <c r="FGZ37" s="262"/>
      <c r="FHA37" s="262"/>
      <c r="FHB37" s="262"/>
      <c r="FHC37" s="262"/>
      <c r="FHD37" s="262"/>
      <c r="FHE37" s="262"/>
      <c r="FHF37" s="262"/>
      <c r="FHG37" s="262"/>
      <c r="FHH37" s="262"/>
      <c r="FHI37" s="262"/>
      <c r="FHJ37" s="262"/>
      <c r="FHK37" s="262"/>
      <c r="FHL37" s="262"/>
      <c r="FHM37" s="262"/>
      <c r="FHN37" s="262"/>
      <c r="FHO37" s="262"/>
      <c r="FHP37" s="262"/>
      <c r="FHQ37" s="262"/>
      <c r="FHR37" s="262"/>
      <c r="FHS37" s="262"/>
      <c r="FHT37" s="262"/>
      <c r="FHU37" s="262"/>
      <c r="FHV37" s="262"/>
      <c r="FHW37" s="262"/>
      <c r="FHX37" s="262"/>
      <c r="FHY37" s="262"/>
      <c r="FHZ37" s="262"/>
      <c r="FIA37" s="262"/>
      <c r="FIB37" s="262"/>
      <c r="FIC37" s="262"/>
      <c r="FID37" s="262"/>
      <c r="FIE37" s="262"/>
      <c r="FIF37" s="262"/>
      <c r="FIG37" s="262"/>
      <c r="FIH37" s="262"/>
      <c r="FII37" s="262"/>
      <c r="FIJ37" s="262"/>
      <c r="FIK37" s="262"/>
      <c r="FIL37" s="262"/>
      <c r="FIM37" s="262"/>
      <c r="FIN37" s="262"/>
      <c r="FIO37" s="262"/>
      <c r="FIP37" s="262"/>
      <c r="FIQ37" s="262"/>
      <c r="FIR37" s="262"/>
      <c r="FIS37" s="262"/>
      <c r="FIT37" s="262"/>
      <c r="FIU37" s="262"/>
      <c r="FIV37" s="262"/>
      <c r="FIW37" s="262"/>
      <c r="FIX37" s="262"/>
      <c r="FIY37" s="262"/>
      <c r="FIZ37" s="262"/>
      <c r="FJA37" s="262"/>
      <c r="FJB37" s="262"/>
      <c r="FJC37" s="262"/>
      <c r="FJD37" s="262"/>
      <c r="FJE37" s="262"/>
      <c r="FJF37" s="262"/>
      <c r="FJG37" s="262"/>
      <c r="FJH37" s="262"/>
      <c r="FJI37" s="262"/>
      <c r="FJJ37" s="262"/>
      <c r="FJK37" s="262"/>
      <c r="FJL37" s="262"/>
      <c r="FJM37" s="262"/>
      <c r="FJN37" s="262"/>
      <c r="FJO37" s="262"/>
      <c r="FJP37" s="262"/>
      <c r="FJQ37" s="262"/>
      <c r="FJR37" s="262"/>
      <c r="FJS37" s="262"/>
      <c r="FJT37" s="262"/>
      <c r="FJU37" s="262"/>
      <c r="FJV37" s="262"/>
      <c r="FJW37" s="262"/>
      <c r="FJX37" s="262"/>
      <c r="FJY37" s="262"/>
      <c r="FJZ37" s="262"/>
      <c r="FKA37" s="262"/>
      <c r="FKB37" s="262"/>
      <c r="FKC37" s="262"/>
      <c r="FKD37" s="262"/>
      <c r="FKE37" s="262"/>
      <c r="FKF37" s="262"/>
      <c r="FKG37" s="262"/>
      <c r="FKH37" s="262"/>
      <c r="FKI37" s="262"/>
      <c r="FKJ37" s="262"/>
      <c r="FKK37" s="262"/>
      <c r="FKL37" s="262"/>
      <c r="FKM37" s="262"/>
      <c r="FKN37" s="262"/>
      <c r="FKO37" s="262"/>
      <c r="FKP37" s="262"/>
      <c r="FKQ37" s="262"/>
      <c r="FKR37" s="262"/>
      <c r="FKS37" s="262"/>
      <c r="FKT37" s="262"/>
      <c r="FKU37" s="262"/>
      <c r="FKV37" s="262"/>
      <c r="FKW37" s="262"/>
      <c r="FKX37" s="262"/>
      <c r="FKY37" s="262"/>
      <c r="FKZ37" s="262"/>
      <c r="FLA37" s="262"/>
      <c r="FLB37" s="262"/>
      <c r="FLC37" s="262"/>
      <c r="FLD37" s="262"/>
      <c r="FLE37" s="262"/>
      <c r="FLF37" s="262"/>
      <c r="FLG37" s="262"/>
      <c r="FLH37" s="262"/>
      <c r="FLI37" s="262"/>
      <c r="FLJ37" s="262"/>
      <c r="FLK37" s="262"/>
      <c r="FLL37" s="262"/>
      <c r="FLM37" s="262"/>
      <c r="FLN37" s="262"/>
      <c r="FLO37" s="262"/>
      <c r="FLP37" s="262"/>
      <c r="FLQ37" s="262"/>
      <c r="FLR37" s="262"/>
      <c r="FLS37" s="262"/>
      <c r="FLT37" s="262"/>
      <c r="FLU37" s="262"/>
      <c r="FLV37" s="262"/>
      <c r="FLW37" s="262"/>
      <c r="FLX37" s="262"/>
      <c r="FLY37" s="262"/>
      <c r="FLZ37" s="262"/>
      <c r="FMA37" s="262"/>
      <c r="FMB37" s="262"/>
      <c r="FMC37" s="262"/>
      <c r="FMD37" s="262"/>
      <c r="FME37" s="262"/>
      <c r="FMF37" s="262"/>
      <c r="FMG37" s="262"/>
      <c r="FMH37" s="262"/>
      <c r="FMI37" s="262"/>
      <c r="FMJ37" s="262"/>
      <c r="FMK37" s="262"/>
      <c r="FML37" s="262"/>
      <c r="FMM37" s="262"/>
      <c r="FMN37" s="262"/>
      <c r="FMO37" s="262"/>
      <c r="FMP37" s="262"/>
      <c r="FMQ37" s="262"/>
      <c r="FMR37" s="262"/>
      <c r="FMS37" s="262"/>
      <c r="FMT37" s="262"/>
      <c r="FMU37" s="262"/>
      <c r="FMV37" s="262"/>
      <c r="FMW37" s="262"/>
      <c r="FMX37" s="262"/>
      <c r="FMY37" s="262"/>
      <c r="FMZ37" s="262"/>
      <c r="FNA37" s="262"/>
      <c r="FNB37" s="262"/>
      <c r="FNC37" s="262"/>
      <c r="FND37" s="262"/>
      <c r="FNE37" s="262"/>
      <c r="FNF37" s="262"/>
      <c r="FNG37" s="262"/>
      <c r="FNH37" s="262"/>
      <c r="FNI37" s="262"/>
      <c r="FNJ37" s="262"/>
      <c r="FNK37" s="262"/>
      <c r="FNL37" s="262"/>
      <c r="FNM37" s="262"/>
      <c r="FNN37" s="262"/>
      <c r="FNO37" s="262"/>
      <c r="FNP37" s="262"/>
      <c r="FNQ37" s="262"/>
      <c r="FNR37" s="262"/>
      <c r="FNS37" s="262"/>
      <c r="FNT37" s="262"/>
      <c r="FNU37" s="262"/>
      <c r="FNV37" s="262"/>
      <c r="FNW37" s="262"/>
      <c r="FNX37" s="262"/>
      <c r="FNY37" s="262"/>
      <c r="FNZ37" s="262"/>
      <c r="FOA37" s="262"/>
      <c r="FOB37" s="262"/>
      <c r="FOC37" s="262"/>
      <c r="FOD37" s="262"/>
      <c r="FOE37" s="262"/>
      <c r="FOF37" s="262"/>
      <c r="FOG37" s="262"/>
      <c r="FOH37" s="262"/>
      <c r="FOI37" s="262"/>
      <c r="FOJ37" s="262"/>
      <c r="FOK37" s="262"/>
      <c r="FOL37" s="262"/>
      <c r="FOM37" s="262"/>
      <c r="FON37" s="262"/>
      <c r="FOO37" s="262"/>
      <c r="FOP37" s="262"/>
      <c r="FOQ37" s="262"/>
      <c r="FOR37" s="262"/>
      <c r="FOS37" s="262"/>
      <c r="FOT37" s="262"/>
      <c r="FOU37" s="262"/>
      <c r="FOV37" s="262"/>
      <c r="FOW37" s="262"/>
      <c r="FOX37" s="262"/>
      <c r="FOY37" s="262"/>
      <c r="FOZ37" s="262"/>
      <c r="FPA37" s="262"/>
      <c r="FPB37" s="262"/>
      <c r="FPC37" s="262"/>
      <c r="FPD37" s="262"/>
      <c r="FPE37" s="262"/>
      <c r="FPF37" s="262"/>
      <c r="FPG37" s="262"/>
      <c r="FPH37" s="262"/>
      <c r="FPI37" s="262"/>
      <c r="FPJ37" s="262"/>
      <c r="FPK37" s="262"/>
      <c r="FPL37" s="262"/>
      <c r="FPM37" s="262"/>
      <c r="FPN37" s="262"/>
      <c r="FPO37" s="262"/>
      <c r="FPP37" s="262"/>
      <c r="FPQ37" s="262"/>
      <c r="FPR37" s="262"/>
      <c r="FPS37" s="262"/>
      <c r="FPT37" s="262"/>
      <c r="FPU37" s="262"/>
      <c r="FPV37" s="262"/>
      <c r="FPW37" s="262"/>
      <c r="FPX37" s="262"/>
      <c r="FPY37" s="262"/>
      <c r="FPZ37" s="262"/>
      <c r="FQA37" s="262"/>
      <c r="FQB37" s="262"/>
      <c r="FQC37" s="262"/>
      <c r="FQD37" s="262"/>
      <c r="FQE37" s="262"/>
      <c r="FQF37" s="262"/>
      <c r="FQG37" s="262"/>
      <c r="FQH37" s="262"/>
      <c r="FQI37" s="262"/>
      <c r="FQJ37" s="262"/>
      <c r="FQK37" s="262"/>
      <c r="FQL37" s="262"/>
      <c r="FQM37" s="262"/>
      <c r="FQN37" s="262"/>
      <c r="FQO37" s="262"/>
      <c r="FQP37" s="262"/>
      <c r="FQQ37" s="262"/>
      <c r="FQR37" s="262"/>
      <c r="FQS37" s="262"/>
      <c r="FQT37" s="262"/>
      <c r="FQU37" s="262"/>
      <c r="FQV37" s="262"/>
      <c r="FQW37" s="262"/>
      <c r="FQX37" s="262"/>
      <c r="FQY37" s="262"/>
      <c r="FQZ37" s="262"/>
      <c r="FRA37" s="262"/>
      <c r="FRB37" s="262"/>
      <c r="FRC37" s="262"/>
      <c r="FRD37" s="262"/>
      <c r="FRE37" s="262"/>
      <c r="FRF37" s="262"/>
      <c r="FRG37" s="262"/>
      <c r="FRH37" s="262"/>
      <c r="FRI37" s="262"/>
      <c r="FRJ37" s="262"/>
      <c r="FRK37" s="262"/>
      <c r="FRL37" s="262"/>
      <c r="FRM37" s="262"/>
      <c r="FRN37" s="262"/>
      <c r="FRO37" s="262"/>
      <c r="FRP37" s="262"/>
      <c r="FRQ37" s="262"/>
      <c r="FRR37" s="262"/>
      <c r="FRS37" s="262"/>
      <c r="FRT37" s="262"/>
      <c r="FRU37" s="262"/>
      <c r="FRV37" s="262"/>
      <c r="FRW37" s="262"/>
      <c r="FRX37" s="262"/>
      <c r="FRY37" s="262"/>
      <c r="FRZ37" s="262"/>
      <c r="FSA37" s="262"/>
      <c r="FSB37" s="262"/>
      <c r="FSC37" s="262"/>
      <c r="FSD37" s="262"/>
      <c r="FSE37" s="262"/>
      <c r="FSF37" s="262"/>
      <c r="FSG37" s="262"/>
      <c r="FSH37" s="262"/>
      <c r="FSI37" s="262"/>
      <c r="FSJ37" s="262"/>
      <c r="FSK37" s="262"/>
      <c r="FSL37" s="262"/>
      <c r="FSM37" s="262"/>
      <c r="FSN37" s="262"/>
      <c r="FSO37" s="262"/>
      <c r="FSP37" s="262"/>
      <c r="FSQ37" s="262"/>
      <c r="FSR37" s="262"/>
      <c r="FSS37" s="262"/>
      <c r="FST37" s="262"/>
      <c r="FSU37" s="262"/>
      <c r="FSV37" s="262"/>
      <c r="FSW37" s="262"/>
      <c r="FSX37" s="262"/>
      <c r="FSY37" s="262"/>
      <c r="FSZ37" s="262"/>
      <c r="FTA37" s="262"/>
      <c r="FTB37" s="262"/>
      <c r="FTC37" s="262"/>
      <c r="FTD37" s="262"/>
      <c r="FTE37" s="262"/>
      <c r="FTF37" s="262"/>
      <c r="FTG37" s="262"/>
      <c r="FTH37" s="262"/>
      <c r="FTI37" s="262"/>
      <c r="FTJ37" s="262"/>
      <c r="FTK37" s="262"/>
      <c r="FTL37" s="262"/>
      <c r="FTM37" s="262"/>
      <c r="FTN37" s="262"/>
      <c r="FTO37" s="262"/>
      <c r="FTP37" s="262"/>
      <c r="FTQ37" s="262"/>
      <c r="FTR37" s="262"/>
      <c r="FTS37" s="262"/>
      <c r="FTT37" s="262"/>
      <c r="FTU37" s="262"/>
      <c r="FTV37" s="262"/>
      <c r="FTW37" s="262"/>
      <c r="FTX37" s="262"/>
      <c r="FTY37" s="262"/>
      <c r="FTZ37" s="262"/>
      <c r="FUA37" s="262"/>
      <c r="FUB37" s="262"/>
      <c r="FUC37" s="262"/>
      <c r="FUD37" s="262"/>
      <c r="FUE37" s="262"/>
      <c r="FUF37" s="262"/>
      <c r="FUG37" s="262"/>
      <c r="FUH37" s="262"/>
      <c r="FUI37" s="262"/>
      <c r="FUJ37" s="262"/>
      <c r="FUK37" s="262"/>
      <c r="FUL37" s="262"/>
      <c r="FUM37" s="262"/>
      <c r="FUN37" s="262"/>
      <c r="FUO37" s="262"/>
      <c r="FUP37" s="262"/>
      <c r="FUQ37" s="262"/>
      <c r="FUR37" s="262"/>
      <c r="FUS37" s="262"/>
      <c r="FUT37" s="262"/>
      <c r="FUU37" s="262"/>
      <c r="FUV37" s="262"/>
      <c r="FUW37" s="262"/>
      <c r="FUX37" s="262"/>
      <c r="FUY37" s="262"/>
      <c r="FUZ37" s="262"/>
      <c r="FVA37" s="262"/>
      <c r="FVB37" s="262"/>
      <c r="FVC37" s="262"/>
      <c r="FVD37" s="262"/>
      <c r="FVE37" s="262"/>
      <c r="FVF37" s="262"/>
      <c r="FVG37" s="262"/>
      <c r="FVH37" s="262"/>
      <c r="FVI37" s="262"/>
      <c r="FVJ37" s="262"/>
      <c r="FVK37" s="262"/>
      <c r="FVL37" s="262"/>
      <c r="FVM37" s="262"/>
      <c r="FVN37" s="262"/>
      <c r="FVO37" s="262"/>
      <c r="FVP37" s="262"/>
      <c r="FVQ37" s="262"/>
      <c r="FVR37" s="262"/>
      <c r="FVS37" s="262"/>
      <c r="FVT37" s="262"/>
      <c r="FVU37" s="262"/>
      <c r="FVV37" s="262"/>
      <c r="FVW37" s="262"/>
      <c r="FVX37" s="262"/>
      <c r="FVY37" s="262"/>
      <c r="FVZ37" s="262"/>
      <c r="FWA37" s="262"/>
      <c r="FWB37" s="262"/>
      <c r="FWC37" s="262"/>
      <c r="FWD37" s="262"/>
      <c r="FWE37" s="262"/>
      <c r="FWF37" s="262"/>
      <c r="FWG37" s="262"/>
      <c r="FWH37" s="262"/>
      <c r="FWI37" s="262"/>
      <c r="FWJ37" s="262"/>
      <c r="FWK37" s="262"/>
      <c r="FWL37" s="262"/>
      <c r="FWM37" s="262"/>
      <c r="FWN37" s="262"/>
      <c r="FWO37" s="262"/>
      <c r="FWP37" s="262"/>
      <c r="FWQ37" s="262"/>
      <c r="FWR37" s="262"/>
      <c r="FWS37" s="262"/>
      <c r="FWT37" s="262"/>
      <c r="FWU37" s="262"/>
      <c r="FWV37" s="262"/>
      <c r="FWW37" s="262"/>
      <c r="FWX37" s="262"/>
      <c r="FWY37" s="262"/>
      <c r="FWZ37" s="262"/>
      <c r="FXA37" s="262"/>
      <c r="FXB37" s="262"/>
      <c r="FXC37" s="262"/>
      <c r="FXD37" s="262"/>
      <c r="FXE37" s="262"/>
      <c r="FXF37" s="262"/>
      <c r="FXG37" s="262"/>
      <c r="FXH37" s="262"/>
      <c r="FXI37" s="262"/>
      <c r="FXJ37" s="262"/>
      <c r="FXK37" s="262"/>
      <c r="FXL37" s="262"/>
      <c r="FXM37" s="262"/>
      <c r="FXN37" s="262"/>
      <c r="FXO37" s="262"/>
      <c r="FXP37" s="262"/>
      <c r="FXQ37" s="262"/>
      <c r="FXR37" s="262"/>
      <c r="FXS37" s="262"/>
      <c r="FXT37" s="262"/>
      <c r="FXU37" s="262"/>
      <c r="FXV37" s="262"/>
      <c r="FXW37" s="262"/>
      <c r="FXX37" s="262"/>
      <c r="FXY37" s="262"/>
      <c r="FXZ37" s="262"/>
      <c r="FYA37" s="262"/>
      <c r="FYB37" s="262"/>
      <c r="FYC37" s="262"/>
      <c r="FYD37" s="262"/>
      <c r="FYE37" s="262"/>
      <c r="FYF37" s="262"/>
      <c r="FYG37" s="262"/>
      <c r="FYH37" s="262"/>
      <c r="FYI37" s="262"/>
      <c r="FYJ37" s="262"/>
      <c r="FYK37" s="262"/>
      <c r="FYL37" s="262"/>
      <c r="FYM37" s="262"/>
      <c r="FYN37" s="262"/>
      <c r="FYO37" s="262"/>
      <c r="FYP37" s="262"/>
      <c r="FYQ37" s="262"/>
      <c r="FYR37" s="262"/>
      <c r="FYS37" s="262"/>
      <c r="FYT37" s="262"/>
      <c r="FYU37" s="262"/>
      <c r="FYV37" s="262"/>
      <c r="FYW37" s="262"/>
      <c r="FYX37" s="262"/>
      <c r="FYY37" s="262"/>
      <c r="FYZ37" s="262"/>
      <c r="FZA37" s="262"/>
      <c r="FZB37" s="262"/>
      <c r="FZC37" s="262"/>
      <c r="FZD37" s="262"/>
      <c r="FZE37" s="262"/>
      <c r="FZF37" s="262"/>
      <c r="FZG37" s="262"/>
      <c r="FZH37" s="262"/>
      <c r="FZI37" s="262"/>
      <c r="FZJ37" s="262"/>
      <c r="FZK37" s="262"/>
      <c r="FZL37" s="262"/>
      <c r="FZM37" s="262"/>
      <c r="FZN37" s="262"/>
      <c r="FZO37" s="262"/>
      <c r="FZP37" s="262"/>
      <c r="FZQ37" s="262"/>
      <c r="FZR37" s="262"/>
      <c r="FZS37" s="262"/>
      <c r="FZT37" s="262"/>
      <c r="FZU37" s="262"/>
      <c r="FZV37" s="262"/>
      <c r="FZW37" s="262"/>
      <c r="FZX37" s="262"/>
      <c r="FZY37" s="262"/>
      <c r="FZZ37" s="262"/>
      <c r="GAA37" s="262"/>
      <c r="GAB37" s="262"/>
      <c r="GAC37" s="262"/>
      <c r="GAD37" s="262"/>
      <c r="GAE37" s="262"/>
      <c r="GAF37" s="262"/>
      <c r="GAG37" s="262"/>
      <c r="GAH37" s="262"/>
      <c r="GAI37" s="262"/>
      <c r="GAJ37" s="262"/>
      <c r="GAK37" s="262"/>
      <c r="GAL37" s="262"/>
      <c r="GAM37" s="262"/>
      <c r="GAN37" s="262"/>
      <c r="GAO37" s="262"/>
      <c r="GAP37" s="262"/>
      <c r="GAQ37" s="262"/>
      <c r="GAR37" s="262"/>
      <c r="GAS37" s="262"/>
      <c r="GAT37" s="262"/>
      <c r="GAU37" s="262"/>
      <c r="GAV37" s="262"/>
      <c r="GAW37" s="262"/>
      <c r="GAX37" s="262"/>
      <c r="GAY37" s="262"/>
      <c r="GAZ37" s="262"/>
      <c r="GBA37" s="262"/>
      <c r="GBB37" s="262"/>
      <c r="GBC37" s="262"/>
      <c r="GBD37" s="262"/>
      <c r="GBE37" s="262"/>
      <c r="GBF37" s="262"/>
      <c r="GBG37" s="262"/>
      <c r="GBH37" s="262"/>
      <c r="GBI37" s="262"/>
      <c r="GBJ37" s="262"/>
      <c r="GBK37" s="262"/>
      <c r="GBL37" s="262"/>
      <c r="GBM37" s="262"/>
      <c r="GBN37" s="262"/>
      <c r="GBO37" s="262"/>
      <c r="GBP37" s="262"/>
      <c r="GBQ37" s="262"/>
      <c r="GBR37" s="262"/>
      <c r="GBS37" s="262"/>
      <c r="GBT37" s="262"/>
      <c r="GBU37" s="262"/>
      <c r="GBV37" s="262"/>
      <c r="GBW37" s="262"/>
      <c r="GBX37" s="262"/>
      <c r="GBY37" s="262"/>
      <c r="GBZ37" s="262"/>
      <c r="GCA37" s="262"/>
      <c r="GCB37" s="262"/>
      <c r="GCC37" s="262"/>
      <c r="GCD37" s="262"/>
      <c r="GCE37" s="262"/>
      <c r="GCF37" s="262"/>
      <c r="GCG37" s="262"/>
      <c r="GCH37" s="262"/>
      <c r="GCI37" s="262"/>
      <c r="GCJ37" s="262"/>
      <c r="GCK37" s="262"/>
      <c r="GCL37" s="262"/>
      <c r="GCM37" s="262"/>
      <c r="GCN37" s="262"/>
      <c r="GCO37" s="262"/>
      <c r="GCP37" s="262"/>
      <c r="GCQ37" s="262"/>
      <c r="GCR37" s="262"/>
      <c r="GCS37" s="262"/>
      <c r="GCT37" s="262"/>
      <c r="GCU37" s="262"/>
      <c r="GCV37" s="262"/>
      <c r="GCW37" s="262"/>
      <c r="GCX37" s="262"/>
      <c r="GCY37" s="262"/>
      <c r="GCZ37" s="262"/>
      <c r="GDA37" s="262"/>
      <c r="GDB37" s="262"/>
      <c r="GDC37" s="262"/>
      <c r="GDD37" s="262"/>
      <c r="GDE37" s="262"/>
      <c r="GDF37" s="262"/>
      <c r="GDG37" s="262"/>
      <c r="GDH37" s="262"/>
      <c r="GDI37" s="262"/>
      <c r="GDJ37" s="262"/>
      <c r="GDK37" s="262"/>
      <c r="GDL37" s="262"/>
      <c r="GDM37" s="262"/>
      <c r="GDN37" s="262"/>
      <c r="GDO37" s="262"/>
      <c r="GDP37" s="262"/>
      <c r="GDQ37" s="262"/>
      <c r="GDR37" s="262"/>
      <c r="GDS37" s="262"/>
      <c r="GDT37" s="262"/>
      <c r="GDU37" s="262"/>
      <c r="GDV37" s="262"/>
      <c r="GDW37" s="262"/>
      <c r="GDX37" s="262"/>
      <c r="GDY37" s="262"/>
      <c r="GDZ37" s="262"/>
      <c r="GEA37" s="262"/>
      <c r="GEB37" s="262"/>
      <c r="GEC37" s="262"/>
      <c r="GED37" s="262"/>
      <c r="GEE37" s="262"/>
      <c r="GEF37" s="262"/>
      <c r="GEG37" s="262"/>
      <c r="GEH37" s="262"/>
      <c r="GEI37" s="262"/>
      <c r="GEJ37" s="262"/>
      <c r="GEK37" s="262"/>
      <c r="GEL37" s="262"/>
      <c r="GEM37" s="262"/>
      <c r="GEN37" s="262"/>
      <c r="GEO37" s="262"/>
      <c r="GEP37" s="262"/>
      <c r="GEQ37" s="262"/>
      <c r="GER37" s="262"/>
      <c r="GES37" s="262"/>
      <c r="GET37" s="262"/>
      <c r="GEU37" s="262"/>
      <c r="GEV37" s="262"/>
      <c r="GEW37" s="262"/>
      <c r="GEX37" s="262"/>
      <c r="GEY37" s="262"/>
      <c r="GEZ37" s="262"/>
      <c r="GFA37" s="262"/>
      <c r="GFB37" s="262"/>
      <c r="GFC37" s="262"/>
      <c r="GFD37" s="262"/>
      <c r="GFE37" s="262"/>
      <c r="GFF37" s="262"/>
      <c r="GFG37" s="262"/>
      <c r="GFH37" s="262"/>
      <c r="GFI37" s="262"/>
      <c r="GFJ37" s="262"/>
      <c r="GFK37" s="262"/>
      <c r="GFL37" s="262"/>
      <c r="GFM37" s="262"/>
      <c r="GFN37" s="262"/>
      <c r="GFO37" s="262"/>
      <c r="GFP37" s="262"/>
      <c r="GFQ37" s="262"/>
      <c r="GFR37" s="262"/>
      <c r="GFS37" s="262"/>
      <c r="GFT37" s="262"/>
      <c r="GFU37" s="262"/>
      <c r="GFV37" s="262"/>
      <c r="GFW37" s="262"/>
      <c r="GFX37" s="262"/>
      <c r="GFY37" s="262"/>
      <c r="GFZ37" s="262"/>
      <c r="GGA37" s="262"/>
      <c r="GGB37" s="262"/>
      <c r="GGC37" s="262"/>
      <c r="GGD37" s="262"/>
      <c r="GGE37" s="262"/>
      <c r="GGF37" s="262"/>
      <c r="GGG37" s="262"/>
      <c r="GGH37" s="262"/>
      <c r="GGI37" s="262"/>
      <c r="GGJ37" s="262"/>
      <c r="GGK37" s="262"/>
      <c r="GGL37" s="262"/>
      <c r="GGM37" s="262"/>
      <c r="GGN37" s="262"/>
      <c r="GGO37" s="262"/>
      <c r="GGP37" s="262"/>
      <c r="GGQ37" s="262"/>
      <c r="GGR37" s="262"/>
      <c r="GGS37" s="262"/>
      <c r="GGT37" s="262"/>
      <c r="GGU37" s="262"/>
      <c r="GGV37" s="262"/>
      <c r="GGW37" s="262"/>
      <c r="GGX37" s="262"/>
      <c r="GGY37" s="262"/>
      <c r="GGZ37" s="262"/>
      <c r="GHA37" s="262"/>
      <c r="GHB37" s="262"/>
      <c r="GHC37" s="262"/>
      <c r="GHD37" s="262"/>
      <c r="GHE37" s="262"/>
      <c r="GHF37" s="262"/>
      <c r="GHG37" s="262"/>
      <c r="GHH37" s="262"/>
      <c r="GHI37" s="262"/>
      <c r="GHJ37" s="262"/>
      <c r="GHK37" s="262"/>
      <c r="GHL37" s="262"/>
      <c r="GHM37" s="262"/>
      <c r="GHN37" s="262"/>
      <c r="GHO37" s="262"/>
      <c r="GHP37" s="262"/>
      <c r="GHQ37" s="262"/>
      <c r="GHR37" s="262"/>
      <c r="GHS37" s="262"/>
      <c r="GHT37" s="262"/>
      <c r="GHU37" s="262"/>
      <c r="GHV37" s="262"/>
      <c r="GHW37" s="262"/>
      <c r="GHX37" s="262"/>
      <c r="GHY37" s="262"/>
      <c r="GHZ37" s="262"/>
      <c r="GIA37" s="262"/>
      <c r="GIB37" s="262"/>
      <c r="GIC37" s="262"/>
      <c r="GID37" s="262"/>
      <c r="GIE37" s="262"/>
      <c r="GIF37" s="262"/>
      <c r="GIG37" s="262"/>
      <c r="GIH37" s="262"/>
      <c r="GII37" s="262"/>
      <c r="GIJ37" s="262"/>
      <c r="GIK37" s="262"/>
      <c r="GIL37" s="262"/>
      <c r="GIM37" s="262"/>
      <c r="GIN37" s="262"/>
      <c r="GIO37" s="262"/>
      <c r="GIP37" s="262"/>
      <c r="GIQ37" s="262"/>
      <c r="GIR37" s="262"/>
      <c r="GIS37" s="262"/>
      <c r="GIT37" s="262"/>
      <c r="GIU37" s="262"/>
      <c r="GIV37" s="262"/>
      <c r="GIW37" s="262"/>
      <c r="GIX37" s="262"/>
      <c r="GIY37" s="262"/>
      <c r="GIZ37" s="262"/>
      <c r="GJA37" s="262"/>
      <c r="GJB37" s="262"/>
      <c r="GJC37" s="262"/>
      <c r="GJD37" s="262"/>
      <c r="GJE37" s="262"/>
      <c r="GJF37" s="262"/>
      <c r="GJG37" s="262"/>
      <c r="GJH37" s="262"/>
      <c r="GJI37" s="262"/>
      <c r="GJJ37" s="262"/>
      <c r="GJK37" s="262"/>
      <c r="GJL37" s="262"/>
      <c r="GJM37" s="262"/>
      <c r="GJN37" s="262"/>
      <c r="GJO37" s="262"/>
      <c r="GJP37" s="262"/>
      <c r="GJQ37" s="262"/>
      <c r="GJR37" s="262"/>
      <c r="GJS37" s="262"/>
      <c r="GJT37" s="262"/>
      <c r="GJU37" s="262"/>
      <c r="GJV37" s="262"/>
      <c r="GJW37" s="262"/>
      <c r="GJX37" s="262"/>
      <c r="GJY37" s="262"/>
      <c r="GJZ37" s="262"/>
      <c r="GKA37" s="262"/>
      <c r="GKB37" s="262"/>
      <c r="GKC37" s="262"/>
      <c r="GKD37" s="262"/>
      <c r="GKE37" s="262"/>
      <c r="GKF37" s="262"/>
      <c r="GKG37" s="262"/>
      <c r="GKH37" s="262"/>
      <c r="GKI37" s="262"/>
      <c r="GKJ37" s="262"/>
      <c r="GKK37" s="262"/>
      <c r="GKL37" s="262"/>
      <c r="GKM37" s="262"/>
      <c r="GKN37" s="262"/>
      <c r="GKO37" s="262"/>
      <c r="GKP37" s="262"/>
      <c r="GKQ37" s="262"/>
      <c r="GKR37" s="262"/>
      <c r="GKS37" s="262"/>
      <c r="GKT37" s="262"/>
      <c r="GKU37" s="262"/>
      <c r="GKV37" s="262"/>
      <c r="GKW37" s="262"/>
      <c r="GKX37" s="262"/>
      <c r="GKY37" s="262"/>
      <c r="GKZ37" s="262"/>
      <c r="GLA37" s="262"/>
      <c r="GLB37" s="262"/>
      <c r="GLC37" s="262"/>
      <c r="GLD37" s="262"/>
      <c r="GLE37" s="262"/>
      <c r="GLF37" s="262"/>
      <c r="GLG37" s="262"/>
      <c r="GLH37" s="262"/>
      <c r="GLI37" s="262"/>
      <c r="GLJ37" s="262"/>
      <c r="GLK37" s="262"/>
      <c r="GLL37" s="262"/>
      <c r="GLM37" s="262"/>
      <c r="GLN37" s="262"/>
      <c r="GLO37" s="262"/>
      <c r="GLP37" s="262"/>
      <c r="GLQ37" s="262"/>
      <c r="GLR37" s="262"/>
      <c r="GLS37" s="262"/>
      <c r="GLT37" s="262"/>
      <c r="GLU37" s="262"/>
      <c r="GLV37" s="262"/>
      <c r="GLW37" s="262"/>
      <c r="GLX37" s="262"/>
      <c r="GLY37" s="262"/>
      <c r="GLZ37" s="262"/>
      <c r="GMA37" s="262"/>
      <c r="GMB37" s="262"/>
      <c r="GMC37" s="262"/>
      <c r="GMD37" s="262"/>
      <c r="GME37" s="262"/>
      <c r="GMF37" s="262"/>
      <c r="GMG37" s="262"/>
      <c r="GMH37" s="262"/>
      <c r="GMI37" s="262"/>
      <c r="GMJ37" s="262"/>
      <c r="GMK37" s="262"/>
      <c r="GML37" s="262"/>
      <c r="GMM37" s="262"/>
      <c r="GMN37" s="262"/>
      <c r="GMO37" s="262"/>
      <c r="GMP37" s="262"/>
      <c r="GMQ37" s="262"/>
      <c r="GMR37" s="262"/>
      <c r="GMS37" s="262"/>
      <c r="GMT37" s="262"/>
      <c r="GMU37" s="262"/>
      <c r="GMV37" s="262"/>
      <c r="GMW37" s="262"/>
      <c r="GMX37" s="262"/>
      <c r="GMY37" s="262"/>
      <c r="GMZ37" s="262"/>
      <c r="GNA37" s="262"/>
      <c r="GNB37" s="262"/>
      <c r="GNC37" s="262"/>
      <c r="GND37" s="262"/>
      <c r="GNE37" s="262"/>
      <c r="GNF37" s="262"/>
      <c r="GNG37" s="262"/>
      <c r="GNH37" s="262"/>
      <c r="GNI37" s="262"/>
      <c r="GNJ37" s="262"/>
      <c r="GNK37" s="262"/>
      <c r="GNL37" s="262"/>
      <c r="GNM37" s="262"/>
      <c r="GNN37" s="262"/>
      <c r="GNO37" s="262"/>
      <c r="GNP37" s="262"/>
      <c r="GNQ37" s="262"/>
      <c r="GNR37" s="262"/>
      <c r="GNS37" s="262"/>
      <c r="GNT37" s="262"/>
      <c r="GNU37" s="262"/>
      <c r="GNV37" s="262"/>
      <c r="GNW37" s="262"/>
      <c r="GNX37" s="262"/>
      <c r="GNY37" s="262"/>
      <c r="GNZ37" s="262"/>
      <c r="GOA37" s="262"/>
      <c r="GOB37" s="262"/>
      <c r="GOC37" s="262"/>
      <c r="GOD37" s="262"/>
      <c r="GOE37" s="262"/>
      <c r="GOF37" s="262"/>
      <c r="GOG37" s="262"/>
      <c r="GOH37" s="262"/>
      <c r="GOI37" s="262"/>
      <c r="GOJ37" s="262"/>
      <c r="GOK37" s="262"/>
      <c r="GOL37" s="262"/>
      <c r="GOM37" s="262"/>
      <c r="GON37" s="262"/>
      <c r="GOO37" s="262"/>
      <c r="GOP37" s="262"/>
      <c r="GOQ37" s="262"/>
      <c r="GOR37" s="262"/>
      <c r="GOS37" s="262"/>
      <c r="GOT37" s="262"/>
      <c r="GOU37" s="262"/>
      <c r="GOV37" s="262"/>
      <c r="GOW37" s="262"/>
      <c r="GOX37" s="262"/>
      <c r="GOY37" s="262"/>
      <c r="GOZ37" s="262"/>
      <c r="GPA37" s="262"/>
      <c r="GPB37" s="262"/>
      <c r="GPC37" s="262"/>
      <c r="GPD37" s="262"/>
      <c r="GPE37" s="262"/>
      <c r="GPF37" s="262"/>
      <c r="GPG37" s="262"/>
      <c r="GPH37" s="262"/>
      <c r="GPI37" s="262"/>
      <c r="GPJ37" s="262"/>
      <c r="GPK37" s="262"/>
      <c r="GPL37" s="262"/>
      <c r="GPM37" s="262"/>
      <c r="GPN37" s="262"/>
      <c r="GPO37" s="262"/>
      <c r="GPP37" s="262"/>
      <c r="GPQ37" s="262"/>
      <c r="GPR37" s="262"/>
      <c r="GPS37" s="262"/>
      <c r="GPT37" s="262"/>
      <c r="GPU37" s="262"/>
      <c r="GPV37" s="262"/>
      <c r="GPW37" s="262"/>
      <c r="GPX37" s="262"/>
      <c r="GPY37" s="262"/>
      <c r="GPZ37" s="262"/>
      <c r="GQA37" s="262"/>
      <c r="GQB37" s="262"/>
      <c r="GQC37" s="262"/>
      <c r="GQD37" s="262"/>
      <c r="GQE37" s="262"/>
      <c r="GQF37" s="262"/>
      <c r="GQG37" s="262"/>
      <c r="GQH37" s="262"/>
      <c r="GQI37" s="262"/>
      <c r="GQJ37" s="262"/>
      <c r="GQK37" s="262"/>
      <c r="GQL37" s="262"/>
      <c r="GQM37" s="262"/>
      <c r="GQN37" s="262"/>
      <c r="GQO37" s="262"/>
      <c r="GQP37" s="262"/>
      <c r="GQQ37" s="262"/>
      <c r="GQR37" s="262"/>
      <c r="GQS37" s="262"/>
      <c r="GQT37" s="262"/>
      <c r="GQU37" s="262"/>
      <c r="GQV37" s="262"/>
      <c r="GQW37" s="262"/>
      <c r="GQX37" s="262"/>
      <c r="GQY37" s="262"/>
      <c r="GQZ37" s="262"/>
      <c r="GRA37" s="262"/>
      <c r="GRB37" s="262"/>
      <c r="GRC37" s="262"/>
      <c r="GRD37" s="262"/>
      <c r="GRE37" s="262"/>
      <c r="GRF37" s="262"/>
      <c r="GRG37" s="262"/>
      <c r="GRH37" s="262"/>
      <c r="GRI37" s="262"/>
      <c r="GRJ37" s="262"/>
      <c r="GRK37" s="262"/>
      <c r="GRL37" s="262"/>
      <c r="GRM37" s="262"/>
      <c r="GRN37" s="262"/>
      <c r="GRO37" s="262"/>
      <c r="GRP37" s="262"/>
      <c r="GRQ37" s="262"/>
      <c r="GRR37" s="262"/>
      <c r="GRS37" s="262"/>
      <c r="GRT37" s="262"/>
      <c r="GRU37" s="262"/>
      <c r="GRV37" s="262"/>
      <c r="GRW37" s="262"/>
      <c r="GRX37" s="262"/>
      <c r="GRY37" s="262"/>
      <c r="GRZ37" s="262"/>
      <c r="GSA37" s="262"/>
      <c r="GSB37" s="262"/>
      <c r="GSC37" s="262"/>
      <c r="GSD37" s="262"/>
      <c r="GSE37" s="262"/>
      <c r="GSF37" s="262"/>
      <c r="GSG37" s="262"/>
      <c r="GSH37" s="262"/>
      <c r="GSI37" s="262"/>
      <c r="GSJ37" s="262"/>
      <c r="GSK37" s="262"/>
      <c r="GSL37" s="262"/>
      <c r="GSM37" s="262"/>
      <c r="GSN37" s="262"/>
      <c r="GSO37" s="262"/>
      <c r="GSP37" s="262"/>
      <c r="GSQ37" s="262"/>
      <c r="GSR37" s="262"/>
      <c r="GSS37" s="262"/>
      <c r="GST37" s="262"/>
      <c r="GSU37" s="262"/>
      <c r="GSV37" s="262"/>
      <c r="GSW37" s="262"/>
      <c r="GSX37" s="262"/>
      <c r="GSY37" s="262"/>
      <c r="GSZ37" s="262"/>
      <c r="GTA37" s="262"/>
      <c r="GTB37" s="262"/>
      <c r="GTC37" s="262"/>
      <c r="GTD37" s="262"/>
      <c r="GTE37" s="262"/>
      <c r="GTF37" s="262"/>
      <c r="GTG37" s="262"/>
      <c r="GTH37" s="262"/>
      <c r="GTI37" s="262"/>
      <c r="GTJ37" s="262"/>
      <c r="GTK37" s="262"/>
      <c r="GTL37" s="262"/>
      <c r="GTM37" s="262"/>
      <c r="GTN37" s="262"/>
      <c r="GTO37" s="262"/>
      <c r="GTP37" s="262"/>
      <c r="GTQ37" s="262"/>
      <c r="GTR37" s="262"/>
      <c r="GTS37" s="262"/>
      <c r="GTT37" s="262"/>
      <c r="GTU37" s="262"/>
      <c r="GTV37" s="262"/>
      <c r="GTW37" s="262"/>
      <c r="GTX37" s="262"/>
      <c r="GTY37" s="262"/>
      <c r="GTZ37" s="262"/>
      <c r="GUA37" s="262"/>
      <c r="GUB37" s="262"/>
      <c r="GUC37" s="262"/>
      <c r="GUD37" s="262"/>
      <c r="GUE37" s="262"/>
      <c r="GUF37" s="262"/>
      <c r="GUG37" s="262"/>
      <c r="GUH37" s="262"/>
      <c r="GUI37" s="262"/>
      <c r="GUJ37" s="262"/>
      <c r="GUK37" s="262"/>
      <c r="GUL37" s="262"/>
      <c r="GUM37" s="262"/>
      <c r="GUN37" s="262"/>
      <c r="GUO37" s="262"/>
      <c r="GUP37" s="262"/>
      <c r="GUQ37" s="262"/>
      <c r="GUR37" s="262"/>
      <c r="GUS37" s="262"/>
      <c r="GUT37" s="262"/>
      <c r="GUU37" s="262"/>
      <c r="GUV37" s="262"/>
      <c r="GUW37" s="262"/>
      <c r="GUX37" s="262"/>
      <c r="GUY37" s="262"/>
      <c r="GUZ37" s="262"/>
      <c r="GVA37" s="262"/>
      <c r="GVB37" s="262"/>
      <c r="GVC37" s="262"/>
      <c r="GVD37" s="262"/>
      <c r="GVE37" s="262"/>
      <c r="GVF37" s="262"/>
      <c r="GVG37" s="262"/>
      <c r="GVH37" s="262"/>
      <c r="GVI37" s="262"/>
      <c r="GVJ37" s="262"/>
      <c r="GVK37" s="262"/>
      <c r="GVL37" s="262"/>
      <c r="GVM37" s="262"/>
      <c r="GVN37" s="262"/>
      <c r="GVO37" s="262"/>
      <c r="GVP37" s="262"/>
      <c r="GVQ37" s="262"/>
      <c r="GVR37" s="262"/>
      <c r="GVS37" s="262"/>
      <c r="GVT37" s="262"/>
      <c r="GVU37" s="262"/>
      <c r="GVV37" s="262"/>
      <c r="GVW37" s="262"/>
      <c r="GVX37" s="262"/>
      <c r="GVY37" s="262"/>
      <c r="GVZ37" s="262"/>
      <c r="GWA37" s="262"/>
      <c r="GWB37" s="262"/>
      <c r="GWC37" s="262"/>
      <c r="GWD37" s="262"/>
      <c r="GWE37" s="262"/>
      <c r="GWF37" s="262"/>
      <c r="GWG37" s="262"/>
      <c r="GWH37" s="262"/>
      <c r="GWI37" s="262"/>
      <c r="GWJ37" s="262"/>
      <c r="GWK37" s="262"/>
      <c r="GWL37" s="262"/>
      <c r="GWM37" s="262"/>
      <c r="GWN37" s="262"/>
      <c r="GWO37" s="262"/>
      <c r="GWP37" s="262"/>
      <c r="GWQ37" s="262"/>
      <c r="GWR37" s="262"/>
      <c r="GWS37" s="262"/>
      <c r="GWT37" s="262"/>
      <c r="GWU37" s="262"/>
      <c r="GWV37" s="262"/>
      <c r="GWW37" s="262"/>
      <c r="GWX37" s="262"/>
      <c r="GWY37" s="262"/>
      <c r="GWZ37" s="262"/>
      <c r="GXA37" s="262"/>
      <c r="GXB37" s="262"/>
      <c r="GXC37" s="262"/>
      <c r="GXD37" s="262"/>
      <c r="GXE37" s="262"/>
      <c r="GXF37" s="262"/>
      <c r="GXG37" s="262"/>
      <c r="GXH37" s="262"/>
      <c r="GXI37" s="262"/>
      <c r="GXJ37" s="262"/>
      <c r="GXK37" s="262"/>
      <c r="GXL37" s="262"/>
      <c r="GXM37" s="262"/>
      <c r="GXN37" s="262"/>
      <c r="GXO37" s="262"/>
      <c r="GXP37" s="262"/>
      <c r="GXQ37" s="262"/>
      <c r="GXR37" s="262"/>
      <c r="GXS37" s="262"/>
      <c r="GXT37" s="262"/>
      <c r="GXU37" s="262"/>
      <c r="GXV37" s="262"/>
      <c r="GXW37" s="262"/>
      <c r="GXX37" s="262"/>
      <c r="GXY37" s="262"/>
      <c r="GXZ37" s="262"/>
      <c r="GYA37" s="262"/>
      <c r="GYB37" s="262"/>
      <c r="GYC37" s="262"/>
      <c r="GYD37" s="262"/>
      <c r="GYE37" s="262"/>
      <c r="GYF37" s="262"/>
      <c r="GYG37" s="262"/>
      <c r="GYH37" s="262"/>
      <c r="GYI37" s="262"/>
      <c r="GYJ37" s="262"/>
      <c r="GYK37" s="262"/>
      <c r="GYL37" s="262"/>
      <c r="GYM37" s="262"/>
      <c r="GYN37" s="262"/>
      <c r="GYO37" s="262"/>
      <c r="GYP37" s="262"/>
      <c r="GYQ37" s="262"/>
      <c r="GYR37" s="262"/>
      <c r="GYS37" s="262"/>
      <c r="GYT37" s="262"/>
      <c r="GYU37" s="262"/>
      <c r="GYV37" s="262"/>
      <c r="GYW37" s="262"/>
      <c r="GYX37" s="262"/>
      <c r="GYY37" s="262"/>
      <c r="GYZ37" s="262"/>
      <c r="GZA37" s="262"/>
      <c r="GZB37" s="262"/>
      <c r="GZC37" s="262"/>
      <c r="GZD37" s="262"/>
      <c r="GZE37" s="262"/>
      <c r="GZF37" s="262"/>
      <c r="GZG37" s="262"/>
      <c r="GZH37" s="262"/>
      <c r="GZI37" s="262"/>
      <c r="GZJ37" s="262"/>
      <c r="GZK37" s="262"/>
      <c r="GZL37" s="262"/>
      <c r="GZM37" s="262"/>
      <c r="GZN37" s="262"/>
      <c r="GZO37" s="262"/>
      <c r="GZP37" s="262"/>
      <c r="GZQ37" s="262"/>
      <c r="GZR37" s="262"/>
      <c r="GZS37" s="262"/>
      <c r="GZT37" s="262"/>
      <c r="GZU37" s="262"/>
      <c r="GZV37" s="262"/>
      <c r="GZW37" s="262"/>
      <c r="GZX37" s="262"/>
      <c r="GZY37" s="262"/>
      <c r="GZZ37" s="262"/>
      <c r="HAA37" s="262"/>
      <c r="HAB37" s="262"/>
      <c r="HAC37" s="262"/>
      <c r="HAD37" s="262"/>
      <c r="HAE37" s="262"/>
      <c r="HAF37" s="262"/>
      <c r="HAG37" s="262"/>
      <c r="HAH37" s="262"/>
      <c r="HAI37" s="262"/>
      <c r="HAJ37" s="262"/>
      <c r="HAK37" s="262"/>
      <c r="HAL37" s="262"/>
      <c r="HAM37" s="262"/>
      <c r="HAN37" s="262"/>
      <c r="HAO37" s="262"/>
      <c r="HAP37" s="262"/>
      <c r="HAQ37" s="262"/>
      <c r="HAR37" s="262"/>
      <c r="HAS37" s="262"/>
      <c r="HAT37" s="262"/>
      <c r="HAU37" s="262"/>
      <c r="HAV37" s="262"/>
      <c r="HAW37" s="262"/>
      <c r="HAX37" s="262"/>
      <c r="HAY37" s="262"/>
      <c r="HAZ37" s="262"/>
      <c r="HBA37" s="262"/>
      <c r="HBB37" s="262"/>
      <c r="HBC37" s="262"/>
      <c r="HBD37" s="262"/>
      <c r="HBE37" s="262"/>
      <c r="HBF37" s="262"/>
      <c r="HBG37" s="262"/>
      <c r="HBH37" s="262"/>
      <c r="HBI37" s="262"/>
      <c r="HBJ37" s="262"/>
      <c r="HBK37" s="262"/>
      <c r="HBL37" s="262"/>
      <c r="HBM37" s="262"/>
      <c r="HBN37" s="262"/>
      <c r="HBO37" s="262"/>
      <c r="HBP37" s="262"/>
      <c r="HBQ37" s="262"/>
      <c r="HBR37" s="262"/>
      <c r="HBS37" s="262"/>
      <c r="HBT37" s="262"/>
      <c r="HBU37" s="262"/>
      <c r="HBV37" s="262"/>
      <c r="HBW37" s="262"/>
      <c r="HBX37" s="262"/>
      <c r="HBY37" s="262"/>
      <c r="HBZ37" s="262"/>
      <c r="HCA37" s="262"/>
      <c r="HCB37" s="262"/>
      <c r="HCC37" s="262"/>
      <c r="HCD37" s="262"/>
      <c r="HCE37" s="262"/>
      <c r="HCF37" s="262"/>
      <c r="HCG37" s="262"/>
      <c r="HCH37" s="262"/>
      <c r="HCI37" s="262"/>
      <c r="HCJ37" s="262"/>
      <c r="HCK37" s="262"/>
      <c r="HCL37" s="262"/>
      <c r="HCM37" s="262"/>
      <c r="HCN37" s="262"/>
      <c r="HCO37" s="262"/>
      <c r="HCP37" s="262"/>
      <c r="HCQ37" s="262"/>
      <c r="HCR37" s="262"/>
      <c r="HCS37" s="262"/>
      <c r="HCT37" s="262"/>
      <c r="HCU37" s="262"/>
      <c r="HCV37" s="262"/>
      <c r="HCW37" s="262"/>
      <c r="HCX37" s="262"/>
      <c r="HCY37" s="262"/>
      <c r="HCZ37" s="262"/>
      <c r="HDA37" s="262"/>
      <c r="HDB37" s="262"/>
      <c r="HDC37" s="262"/>
      <c r="HDD37" s="262"/>
      <c r="HDE37" s="262"/>
      <c r="HDF37" s="262"/>
      <c r="HDG37" s="262"/>
      <c r="HDH37" s="262"/>
      <c r="HDI37" s="262"/>
      <c r="HDJ37" s="262"/>
      <c r="HDK37" s="262"/>
      <c r="HDL37" s="262"/>
      <c r="HDM37" s="262"/>
      <c r="HDN37" s="262"/>
      <c r="HDO37" s="262"/>
      <c r="HDP37" s="262"/>
      <c r="HDQ37" s="262"/>
      <c r="HDR37" s="262"/>
      <c r="HDS37" s="262"/>
      <c r="HDT37" s="262"/>
      <c r="HDU37" s="262"/>
      <c r="HDV37" s="262"/>
      <c r="HDW37" s="262"/>
      <c r="HDX37" s="262"/>
      <c r="HDY37" s="262"/>
      <c r="HDZ37" s="262"/>
      <c r="HEA37" s="262"/>
      <c r="HEB37" s="262"/>
      <c r="HEC37" s="262"/>
      <c r="HED37" s="262"/>
      <c r="HEE37" s="262"/>
      <c r="HEF37" s="262"/>
      <c r="HEG37" s="262"/>
      <c r="HEH37" s="262"/>
      <c r="HEI37" s="262"/>
      <c r="HEJ37" s="262"/>
      <c r="HEK37" s="262"/>
      <c r="HEL37" s="262"/>
      <c r="HEM37" s="262"/>
      <c r="HEN37" s="262"/>
      <c r="HEO37" s="262"/>
      <c r="HEP37" s="262"/>
      <c r="HEQ37" s="262"/>
      <c r="HER37" s="262"/>
      <c r="HES37" s="262"/>
      <c r="HET37" s="262"/>
      <c r="HEU37" s="262"/>
      <c r="HEV37" s="262"/>
      <c r="HEW37" s="262"/>
      <c r="HEX37" s="262"/>
      <c r="HEY37" s="262"/>
      <c r="HEZ37" s="262"/>
      <c r="HFA37" s="262"/>
      <c r="HFB37" s="262"/>
      <c r="HFC37" s="262"/>
      <c r="HFD37" s="262"/>
      <c r="HFE37" s="262"/>
      <c r="HFF37" s="262"/>
      <c r="HFG37" s="262"/>
      <c r="HFH37" s="262"/>
      <c r="HFI37" s="262"/>
      <c r="HFJ37" s="262"/>
      <c r="HFK37" s="262"/>
      <c r="HFL37" s="262"/>
      <c r="HFM37" s="262"/>
      <c r="HFN37" s="262"/>
      <c r="HFO37" s="262"/>
      <c r="HFP37" s="262"/>
      <c r="HFQ37" s="262"/>
      <c r="HFR37" s="262"/>
      <c r="HFS37" s="262"/>
      <c r="HFT37" s="262"/>
      <c r="HFU37" s="262"/>
      <c r="HFV37" s="262"/>
      <c r="HFW37" s="262"/>
      <c r="HFX37" s="262"/>
      <c r="HFY37" s="262"/>
      <c r="HFZ37" s="262"/>
      <c r="HGA37" s="262"/>
      <c r="HGB37" s="262"/>
      <c r="HGC37" s="262"/>
      <c r="HGD37" s="262"/>
      <c r="HGE37" s="262"/>
      <c r="HGF37" s="262"/>
      <c r="HGG37" s="262"/>
      <c r="HGH37" s="262"/>
      <c r="HGI37" s="262"/>
      <c r="HGJ37" s="262"/>
      <c r="HGK37" s="262"/>
      <c r="HGL37" s="262"/>
      <c r="HGM37" s="262"/>
      <c r="HGN37" s="262"/>
      <c r="HGO37" s="262"/>
      <c r="HGP37" s="262"/>
      <c r="HGQ37" s="262"/>
      <c r="HGR37" s="262"/>
      <c r="HGS37" s="262"/>
      <c r="HGT37" s="262"/>
      <c r="HGU37" s="262"/>
      <c r="HGV37" s="262"/>
      <c r="HGW37" s="262"/>
      <c r="HGX37" s="262"/>
      <c r="HGY37" s="262"/>
      <c r="HGZ37" s="262"/>
      <c r="HHA37" s="262"/>
      <c r="HHB37" s="262"/>
      <c r="HHC37" s="262"/>
      <c r="HHD37" s="262"/>
      <c r="HHE37" s="262"/>
      <c r="HHF37" s="262"/>
      <c r="HHG37" s="262"/>
      <c r="HHH37" s="262"/>
      <c r="HHI37" s="262"/>
      <c r="HHJ37" s="262"/>
      <c r="HHK37" s="262"/>
      <c r="HHL37" s="262"/>
      <c r="HHM37" s="262"/>
      <c r="HHN37" s="262"/>
      <c r="HHO37" s="262"/>
      <c r="HHP37" s="262"/>
      <c r="HHQ37" s="262"/>
      <c r="HHR37" s="262"/>
      <c r="HHS37" s="262"/>
      <c r="HHT37" s="262"/>
      <c r="HHU37" s="262"/>
      <c r="HHV37" s="262"/>
      <c r="HHW37" s="262"/>
      <c r="HHX37" s="262"/>
      <c r="HHY37" s="262"/>
      <c r="HHZ37" s="262"/>
      <c r="HIA37" s="262"/>
      <c r="HIB37" s="262"/>
      <c r="HIC37" s="262"/>
      <c r="HID37" s="262"/>
      <c r="HIE37" s="262"/>
      <c r="HIF37" s="262"/>
      <c r="HIG37" s="262"/>
      <c r="HIH37" s="262"/>
      <c r="HII37" s="262"/>
      <c r="HIJ37" s="262"/>
      <c r="HIK37" s="262"/>
      <c r="HIL37" s="262"/>
      <c r="HIM37" s="262"/>
      <c r="HIN37" s="262"/>
      <c r="HIO37" s="262"/>
      <c r="HIP37" s="262"/>
      <c r="HIQ37" s="262"/>
      <c r="HIR37" s="262"/>
      <c r="HIS37" s="262"/>
      <c r="HIT37" s="262"/>
      <c r="HIU37" s="262"/>
      <c r="HIV37" s="262"/>
      <c r="HIW37" s="262"/>
      <c r="HIX37" s="262"/>
      <c r="HIY37" s="262"/>
      <c r="HIZ37" s="262"/>
      <c r="HJA37" s="262"/>
      <c r="HJB37" s="262"/>
      <c r="HJC37" s="262"/>
      <c r="HJD37" s="262"/>
      <c r="HJE37" s="262"/>
      <c r="HJF37" s="262"/>
      <c r="HJG37" s="262"/>
      <c r="HJH37" s="262"/>
      <c r="HJI37" s="262"/>
      <c r="HJJ37" s="262"/>
      <c r="HJK37" s="262"/>
      <c r="HJL37" s="262"/>
      <c r="HJM37" s="262"/>
      <c r="HJN37" s="262"/>
      <c r="HJO37" s="262"/>
      <c r="HJP37" s="262"/>
      <c r="HJQ37" s="262"/>
      <c r="HJR37" s="262"/>
      <c r="HJS37" s="262"/>
      <c r="HJT37" s="262"/>
      <c r="HJU37" s="262"/>
      <c r="HJV37" s="262"/>
      <c r="HJW37" s="262"/>
      <c r="HJX37" s="262"/>
      <c r="HJY37" s="262"/>
      <c r="HJZ37" s="262"/>
      <c r="HKA37" s="262"/>
      <c r="HKB37" s="262"/>
      <c r="HKC37" s="262"/>
      <c r="HKD37" s="262"/>
      <c r="HKE37" s="262"/>
      <c r="HKF37" s="262"/>
      <c r="HKG37" s="262"/>
      <c r="HKH37" s="262"/>
      <c r="HKI37" s="262"/>
      <c r="HKJ37" s="262"/>
      <c r="HKK37" s="262"/>
      <c r="HKL37" s="262"/>
      <c r="HKM37" s="262"/>
      <c r="HKN37" s="262"/>
      <c r="HKO37" s="262"/>
      <c r="HKP37" s="262"/>
      <c r="HKQ37" s="262"/>
      <c r="HKR37" s="262"/>
      <c r="HKS37" s="262"/>
      <c r="HKT37" s="262"/>
      <c r="HKU37" s="262"/>
      <c r="HKV37" s="262"/>
      <c r="HKW37" s="262"/>
      <c r="HKX37" s="262"/>
      <c r="HKY37" s="262"/>
      <c r="HKZ37" s="262"/>
      <c r="HLA37" s="262"/>
      <c r="HLB37" s="262"/>
      <c r="HLC37" s="262"/>
      <c r="HLD37" s="262"/>
      <c r="HLE37" s="262"/>
      <c r="HLF37" s="262"/>
      <c r="HLG37" s="262"/>
      <c r="HLH37" s="262"/>
      <c r="HLI37" s="262"/>
      <c r="HLJ37" s="262"/>
      <c r="HLK37" s="262"/>
      <c r="HLL37" s="262"/>
      <c r="HLM37" s="262"/>
      <c r="HLN37" s="262"/>
      <c r="HLO37" s="262"/>
      <c r="HLP37" s="262"/>
      <c r="HLQ37" s="262"/>
      <c r="HLR37" s="262"/>
      <c r="HLS37" s="262"/>
      <c r="HLT37" s="262"/>
      <c r="HLU37" s="262"/>
      <c r="HLV37" s="262"/>
      <c r="HLW37" s="262"/>
      <c r="HLX37" s="262"/>
      <c r="HLY37" s="262"/>
      <c r="HLZ37" s="262"/>
      <c r="HMA37" s="262"/>
      <c r="HMB37" s="262"/>
      <c r="HMC37" s="262"/>
      <c r="HMD37" s="262"/>
      <c r="HME37" s="262"/>
      <c r="HMF37" s="262"/>
      <c r="HMG37" s="262"/>
      <c r="HMH37" s="262"/>
      <c r="HMI37" s="262"/>
      <c r="HMJ37" s="262"/>
      <c r="HMK37" s="262"/>
      <c r="HML37" s="262"/>
      <c r="HMM37" s="262"/>
      <c r="HMN37" s="262"/>
      <c r="HMO37" s="262"/>
      <c r="HMP37" s="262"/>
      <c r="HMQ37" s="262"/>
      <c r="HMR37" s="262"/>
      <c r="HMS37" s="262"/>
      <c r="HMT37" s="262"/>
      <c r="HMU37" s="262"/>
      <c r="HMV37" s="262"/>
      <c r="HMW37" s="262"/>
      <c r="HMX37" s="262"/>
      <c r="HMY37" s="262"/>
      <c r="HMZ37" s="262"/>
      <c r="HNA37" s="262"/>
      <c r="HNB37" s="262"/>
      <c r="HNC37" s="262"/>
      <c r="HND37" s="262"/>
      <c r="HNE37" s="262"/>
      <c r="HNF37" s="262"/>
      <c r="HNG37" s="262"/>
      <c r="HNH37" s="262"/>
      <c r="HNI37" s="262"/>
      <c r="HNJ37" s="262"/>
      <c r="HNK37" s="262"/>
      <c r="HNL37" s="262"/>
      <c r="HNM37" s="262"/>
      <c r="HNN37" s="262"/>
      <c r="HNO37" s="262"/>
      <c r="HNP37" s="262"/>
      <c r="HNQ37" s="262"/>
      <c r="HNR37" s="262"/>
      <c r="HNS37" s="262"/>
      <c r="HNT37" s="262"/>
      <c r="HNU37" s="262"/>
      <c r="HNV37" s="262"/>
      <c r="HNW37" s="262"/>
      <c r="HNX37" s="262"/>
      <c r="HNY37" s="262"/>
      <c r="HNZ37" s="262"/>
      <c r="HOA37" s="262"/>
      <c r="HOB37" s="262"/>
      <c r="HOC37" s="262"/>
      <c r="HOD37" s="262"/>
      <c r="HOE37" s="262"/>
      <c r="HOF37" s="262"/>
      <c r="HOG37" s="262"/>
      <c r="HOH37" s="262"/>
      <c r="HOI37" s="262"/>
      <c r="HOJ37" s="262"/>
      <c r="HOK37" s="262"/>
      <c r="HOL37" s="262"/>
      <c r="HOM37" s="262"/>
      <c r="HON37" s="262"/>
      <c r="HOO37" s="262"/>
      <c r="HOP37" s="262"/>
      <c r="HOQ37" s="262"/>
      <c r="HOR37" s="262"/>
      <c r="HOS37" s="262"/>
      <c r="HOT37" s="262"/>
      <c r="HOU37" s="262"/>
      <c r="HOV37" s="262"/>
      <c r="HOW37" s="262"/>
      <c r="HOX37" s="262"/>
      <c r="HOY37" s="262"/>
      <c r="HOZ37" s="262"/>
      <c r="HPA37" s="262"/>
      <c r="HPB37" s="262"/>
      <c r="HPC37" s="262"/>
      <c r="HPD37" s="262"/>
      <c r="HPE37" s="262"/>
      <c r="HPF37" s="262"/>
      <c r="HPG37" s="262"/>
      <c r="HPH37" s="262"/>
      <c r="HPI37" s="262"/>
      <c r="HPJ37" s="262"/>
      <c r="HPK37" s="262"/>
      <c r="HPL37" s="262"/>
      <c r="HPM37" s="262"/>
      <c r="HPN37" s="262"/>
      <c r="HPO37" s="262"/>
      <c r="HPP37" s="262"/>
      <c r="HPQ37" s="262"/>
      <c r="HPR37" s="262"/>
      <c r="HPS37" s="262"/>
      <c r="HPT37" s="262"/>
      <c r="HPU37" s="262"/>
      <c r="HPV37" s="262"/>
      <c r="HPW37" s="262"/>
      <c r="HPX37" s="262"/>
      <c r="HPY37" s="262"/>
      <c r="HPZ37" s="262"/>
      <c r="HQA37" s="262"/>
      <c r="HQB37" s="262"/>
      <c r="HQC37" s="262"/>
      <c r="HQD37" s="262"/>
      <c r="HQE37" s="262"/>
      <c r="HQF37" s="262"/>
      <c r="HQG37" s="262"/>
      <c r="HQH37" s="262"/>
      <c r="HQI37" s="262"/>
      <c r="HQJ37" s="262"/>
      <c r="HQK37" s="262"/>
      <c r="HQL37" s="262"/>
      <c r="HQM37" s="262"/>
      <c r="HQN37" s="262"/>
      <c r="HQO37" s="262"/>
      <c r="HQP37" s="262"/>
      <c r="HQQ37" s="262"/>
      <c r="HQR37" s="262"/>
      <c r="HQS37" s="262"/>
      <c r="HQT37" s="262"/>
      <c r="HQU37" s="262"/>
      <c r="HQV37" s="262"/>
      <c r="HQW37" s="262"/>
      <c r="HQX37" s="262"/>
      <c r="HQY37" s="262"/>
      <c r="HQZ37" s="262"/>
      <c r="HRA37" s="262"/>
      <c r="HRB37" s="262"/>
      <c r="HRC37" s="262"/>
      <c r="HRD37" s="262"/>
      <c r="HRE37" s="262"/>
      <c r="HRF37" s="262"/>
      <c r="HRG37" s="262"/>
      <c r="HRH37" s="262"/>
      <c r="HRI37" s="262"/>
      <c r="HRJ37" s="262"/>
      <c r="HRK37" s="262"/>
      <c r="HRL37" s="262"/>
      <c r="HRM37" s="262"/>
      <c r="HRN37" s="262"/>
      <c r="HRO37" s="262"/>
      <c r="HRP37" s="262"/>
      <c r="HRQ37" s="262"/>
      <c r="HRR37" s="262"/>
      <c r="HRS37" s="262"/>
      <c r="HRT37" s="262"/>
      <c r="HRU37" s="262"/>
      <c r="HRV37" s="262"/>
      <c r="HRW37" s="262"/>
      <c r="HRX37" s="262"/>
      <c r="HRY37" s="262"/>
      <c r="HRZ37" s="262"/>
      <c r="HSA37" s="262"/>
      <c r="HSB37" s="262"/>
      <c r="HSC37" s="262"/>
      <c r="HSD37" s="262"/>
      <c r="HSE37" s="262"/>
      <c r="HSF37" s="262"/>
      <c r="HSG37" s="262"/>
      <c r="HSH37" s="262"/>
      <c r="HSI37" s="262"/>
      <c r="HSJ37" s="262"/>
      <c r="HSK37" s="262"/>
      <c r="HSL37" s="262"/>
      <c r="HSM37" s="262"/>
      <c r="HSN37" s="262"/>
      <c r="HSO37" s="262"/>
      <c r="HSP37" s="262"/>
      <c r="HSQ37" s="262"/>
      <c r="HSR37" s="262"/>
      <c r="HSS37" s="262"/>
      <c r="HST37" s="262"/>
      <c r="HSU37" s="262"/>
      <c r="HSV37" s="262"/>
      <c r="HSW37" s="262"/>
      <c r="HSX37" s="262"/>
      <c r="HSY37" s="262"/>
      <c r="HSZ37" s="262"/>
      <c r="HTA37" s="262"/>
      <c r="HTB37" s="262"/>
      <c r="HTC37" s="262"/>
      <c r="HTD37" s="262"/>
      <c r="HTE37" s="262"/>
      <c r="HTF37" s="262"/>
      <c r="HTG37" s="262"/>
      <c r="HTH37" s="262"/>
      <c r="HTI37" s="262"/>
      <c r="HTJ37" s="262"/>
      <c r="HTK37" s="262"/>
      <c r="HTL37" s="262"/>
      <c r="HTM37" s="262"/>
      <c r="HTN37" s="262"/>
      <c r="HTO37" s="262"/>
      <c r="HTP37" s="262"/>
      <c r="HTQ37" s="262"/>
      <c r="HTR37" s="262"/>
      <c r="HTS37" s="262"/>
      <c r="HTT37" s="262"/>
      <c r="HTU37" s="262"/>
      <c r="HTV37" s="262"/>
      <c r="HTW37" s="262"/>
      <c r="HTX37" s="262"/>
      <c r="HTY37" s="262"/>
      <c r="HTZ37" s="262"/>
      <c r="HUA37" s="262"/>
      <c r="HUB37" s="262"/>
      <c r="HUC37" s="262"/>
      <c r="HUD37" s="262"/>
      <c r="HUE37" s="262"/>
      <c r="HUF37" s="262"/>
      <c r="HUG37" s="262"/>
      <c r="HUH37" s="262"/>
      <c r="HUI37" s="262"/>
      <c r="HUJ37" s="262"/>
      <c r="HUK37" s="262"/>
      <c r="HUL37" s="262"/>
      <c r="HUM37" s="262"/>
      <c r="HUN37" s="262"/>
      <c r="HUO37" s="262"/>
      <c r="HUP37" s="262"/>
      <c r="HUQ37" s="262"/>
      <c r="HUR37" s="262"/>
      <c r="HUS37" s="262"/>
      <c r="HUT37" s="262"/>
      <c r="HUU37" s="262"/>
      <c r="HUV37" s="262"/>
      <c r="HUW37" s="262"/>
      <c r="HUX37" s="262"/>
      <c r="HUY37" s="262"/>
      <c r="HUZ37" s="262"/>
      <c r="HVA37" s="262"/>
      <c r="HVB37" s="262"/>
      <c r="HVC37" s="262"/>
      <c r="HVD37" s="262"/>
      <c r="HVE37" s="262"/>
      <c r="HVF37" s="262"/>
      <c r="HVG37" s="262"/>
      <c r="HVH37" s="262"/>
      <c r="HVI37" s="262"/>
      <c r="HVJ37" s="262"/>
      <c r="HVK37" s="262"/>
      <c r="HVL37" s="262"/>
      <c r="HVM37" s="262"/>
      <c r="HVN37" s="262"/>
      <c r="HVO37" s="262"/>
      <c r="HVP37" s="262"/>
      <c r="HVQ37" s="262"/>
      <c r="HVR37" s="262"/>
      <c r="HVS37" s="262"/>
      <c r="HVT37" s="262"/>
      <c r="HVU37" s="262"/>
      <c r="HVV37" s="262"/>
      <c r="HVW37" s="262"/>
      <c r="HVX37" s="262"/>
      <c r="HVY37" s="262"/>
      <c r="HVZ37" s="262"/>
      <c r="HWA37" s="262"/>
      <c r="HWB37" s="262"/>
      <c r="HWC37" s="262"/>
      <c r="HWD37" s="262"/>
      <c r="HWE37" s="262"/>
      <c r="HWF37" s="262"/>
      <c r="HWG37" s="262"/>
      <c r="HWH37" s="262"/>
      <c r="HWI37" s="262"/>
      <c r="HWJ37" s="262"/>
      <c r="HWK37" s="262"/>
      <c r="HWL37" s="262"/>
      <c r="HWM37" s="262"/>
      <c r="HWN37" s="262"/>
      <c r="HWO37" s="262"/>
      <c r="HWP37" s="262"/>
      <c r="HWQ37" s="262"/>
      <c r="HWR37" s="262"/>
      <c r="HWS37" s="262"/>
      <c r="HWT37" s="262"/>
      <c r="HWU37" s="262"/>
      <c r="HWV37" s="262"/>
      <c r="HWW37" s="262"/>
      <c r="HWX37" s="262"/>
      <c r="HWY37" s="262"/>
      <c r="HWZ37" s="262"/>
      <c r="HXA37" s="262"/>
      <c r="HXB37" s="262"/>
      <c r="HXC37" s="262"/>
      <c r="HXD37" s="262"/>
      <c r="HXE37" s="262"/>
      <c r="HXF37" s="262"/>
      <c r="HXG37" s="262"/>
      <c r="HXH37" s="262"/>
      <c r="HXI37" s="262"/>
      <c r="HXJ37" s="262"/>
      <c r="HXK37" s="262"/>
      <c r="HXL37" s="262"/>
      <c r="HXM37" s="262"/>
      <c r="HXN37" s="262"/>
      <c r="HXO37" s="262"/>
      <c r="HXP37" s="262"/>
      <c r="HXQ37" s="262"/>
      <c r="HXR37" s="262"/>
      <c r="HXS37" s="262"/>
      <c r="HXT37" s="262"/>
      <c r="HXU37" s="262"/>
      <c r="HXV37" s="262"/>
      <c r="HXW37" s="262"/>
      <c r="HXX37" s="262"/>
      <c r="HXY37" s="262"/>
      <c r="HXZ37" s="262"/>
      <c r="HYA37" s="262"/>
      <c r="HYB37" s="262"/>
      <c r="HYC37" s="262"/>
      <c r="HYD37" s="262"/>
      <c r="HYE37" s="262"/>
      <c r="HYF37" s="262"/>
      <c r="HYG37" s="262"/>
      <c r="HYH37" s="262"/>
      <c r="HYI37" s="262"/>
      <c r="HYJ37" s="262"/>
      <c r="HYK37" s="262"/>
      <c r="HYL37" s="262"/>
      <c r="HYM37" s="262"/>
      <c r="HYN37" s="262"/>
      <c r="HYO37" s="262"/>
      <c r="HYP37" s="262"/>
      <c r="HYQ37" s="262"/>
      <c r="HYR37" s="262"/>
      <c r="HYS37" s="262"/>
      <c r="HYT37" s="262"/>
      <c r="HYU37" s="262"/>
      <c r="HYV37" s="262"/>
      <c r="HYW37" s="262"/>
      <c r="HYX37" s="262"/>
      <c r="HYY37" s="262"/>
      <c r="HYZ37" s="262"/>
      <c r="HZA37" s="262"/>
      <c r="HZB37" s="262"/>
      <c r="HZC37" s="262"/>
      <c r="HZD37" s="262"/>
      <c r="HZE37" s="262"/>
      <c r="HZF37" s="262"/>
      <c r="HZG37" s="262"/>
      <c r="HZH37" s="262"/>
      <c r="HZI37" s="262"/>
      <c r="HZJ37" s="262"/>
      <c r="HZK37" s="262"/>
      <c r="HZL37" s="262"/>
      <c r="HZM37" s="262"/>
      <c r="HZN37" s="262"/>
      <c r="HZO37" s="262"/>
      <c r="HZP37" s="262"/>
      <c r="HZQ37" s="262"/>
      <c r="HZR37" s="262"/>
      <c r="HZS37" s="262"/>
      <c r="HZT37" s="262"/>
      <c r="HZU37" s="262"/>
      <c r="HZV37" s="262"/>
      <c r="HZW37" s="262"/>
      <c r="HZX37" s="262"/>
      <c r="HZY37" s="262"/>
      <c r="HZZ37" s="262"/>
      <c r="IAA37" s="262"/>
      <c r="IAB37" s="262"/>
      <c r="IAC37" s="262"/>
      <c r="IAD37" s="262"/>
      <c r="IAE37" s="262"/>
      <c r="IAF37" s="262"/>
      <c r="IAG37" s="262"/>
      <c r="IAH37" s="262"/>
      <c r="IAI37" s="262"/>
      <c r="IAJ37" s="262"/>
      <c r="IAK37" s="262"/>
      <c r="IAL37" s="262"/>
      <c r="IAM37" s="262"/>
      <c r="IAN37" s="262"/>
      <c r="IAO37" s="262"/>
      <c r="IAP37" s="262"/>
      <c r="IAQ37" s="262"/>
      <c r="IAR37" s="262"/>
      <c r="IAS37" s="262"/>
      <c r="IAT37" s="262"/>
      <c r="IAU37" s="262"/>
      <c r="IAV37" s="262"/>
      <c r="IAW37" s="262"/>
      <c r="IAX37" s="262"/>
      <c r="IAY37" s="262"/>
      <c r="IAZ37" s="262"/>
      <c r="IBA37" s="262"/>
      <c r="IBB37" s="262"/>
      <c r="IBC37" s="262"/>
      <c r="IBD37" s="262"/>
      <c r="IBE37" s="262"/>
      <c r="IBF37" s="262"/>
      <c r="IBG37" s="262"/>
      <c r="IBH37" s="262"/>
      <c r="IBI37" s="262"/>
      <c r="IBJ37" s="262"/>
      <c r="IBK37" s="262"/>
      <c r="IBL37" s="262"/>
      <c r="IBM37" s="262"/>
      <c r="IBN37" s="262"/>
      <c r="IBO37" s="262"/>
      <c r="IBP37" s="262"/>
      <c r="IBQ37" s="262"/>
      <c r="IBR37" s="262"/>
      <c r="IBS37" s="262"/>
      <c r="IBT37" s="262"/>
      <c r="IBU37" s="262"/>
      <c r="IBV37" s="262"/>
      <c r="IBW37" s="262"/>
      <c r="IBX37" s="262"/>
      <c r="IBY37" s="262"/>
      <c r="IBZ37" s="262"/>
      <c r="ICA37" s="262"/>
      <c r="ICB37" s="262"/>
      <c r="ICC37" s="262"/>
      <c r="ICD37" s="262"/>
      <c r="ICE37" s="262"/>
      <c r="ICF37" s="262"/>
      <c r="ICG37" s="262"/>
      <c r="ICH37" s="262"/>
      <c r="ICI37" s="262"/>
      <c r="ICJ37" s="262"/>
      <c r="ICK37" s="262"/>
      <c r="ICL37" s="262"/>
      <c r="ICM37" s="262"/>
      <c r="ICN37" s="262"/>
      <c r="ICO37" s="262"/>
      <c r="ICP37" s="262"/>
      <c r="ICQ37" s="262"/>
      <c r="ICR37" s="262"/>
      <c r="ICS37" s="262"/>
      <c r="ICT37" s="262"/>
      <c r="ICU37" s="262"/>
      <c r="ICV37" s="262"/>
      <c r="ICW37" s="262"/>
      <c r="ICX37" s="262"/>
      <c r="ICY37" s="262"/>
      <c r="ICZ37" s="262"/>
      <c r="IDA37" s="262"/>
      <c r="IDB37" s="262"/>
      <c r="IDC37" s="262"/>
      <c r="IDD37" s="262"/>
      <c r="IDE37" s="262"/>
      <c r="IDF37" s="262"/>
      <c r="IDG37" s="262"/>
      <c r="IDH37" s="262"/>
      <c r="IDI37" s="262"/>
      <c r="IDJ37" s="262"/>
      <c r="IDK37" s="262"/>
      <c r="IDL37" s="262"/>
      <c r="IDM37" s="262"/>
      <c r="IDN37" s="262"/>
      <c r="IDO37" s="262"/>
      <c r="IDP37" s="262"/>
      <c r="IDQ37" s="262"/>
      <c r="IDR37" s="262"/>
      <c r="IDS37" s="262"/>
      <c r="IDT37" s="262"/>
      <c r="IDU37" s="262"/>
      <c r="IDV37" s="262"/>
      <c r="IDW37" s="262"/>
      <c r="IDX37" s="262"/>
      <c r="IDY37" s="262"/>
      <c r="IDZ37" s="262"/>
      <c r="IEA37" s="262"/>
      <c r="IEB37" s="262"/>
      <c r="IEC37" s="262"/>
      <c r="IED37" s="262"/>
      <c r="IEE37" s="262"/>
      <c r="IEF37" s="262"/>
      <c r="IEG37" s="262"/>
      <c r="IEH37" s="262"/>
      <c r="IEI37" s="262"/>
      <c r="IEJ37" s="262"/>
      <c r="IEK37" s="262"/>
      <c r="IEL37" s="262"/>
      <c r="IEM37" s="262"/>
      <c r="IEN37" s="262"/>
      <c r="IEO37" s="262"/>
      <c r="IEP37" s="262"/>
      <c r="IEQ37" s="262"/>
      <c r="IER37" s="262"/>
      <c r="IES37" s="262"/>
      <c r="IET37" s="262"/>
      <c r="IEU37" s="262"/>
      <c r="IEV37" s="262"/>
      <c r="IEW37" s="262"/>
      <c r="IEX37" s="262"/>
      <c r="IEY37" s="262"/>
      <c r="IEZ37" s="262"/>
      <c r="IFA37" s="262"/>
      <c r="IFB37" s="262"/>
      <c r="IFC37" s="262"/>
      <c r="IFD37" s="262"/>
      <c r="IFE37" s="262"/>
      <c r="IFF37" s="262"/>
      <c r="IFG37" s="262"/>
      <c r="IFH37" s="262"/>
      <c r="IFI37" s="262"/>
      <c r="IFJ37" s="262"/>
      <c r="IFK37" s="262"/>
      <c r="IFL37" s="262"/>
      <c r="IFM37" s="262"/>
      <c r="IFN37" s="262"/>
      <c r="IFO37" s="262"/>
      <c r="IFP37" s="262"/>
      <c r="IFQ37" s="262"/>
      <c r="IFR37" s="262"/>
      <c r="IFS37" s="262"/>
      <c r="IFT37" s="262"/>
      <c r="IFU37" s="262"/>
      <c r="IFV37" s="262"/>
      <c r="IFW37" s="262"/>
      <c r="IFX37" s="262"/>
      <c r="IFY37" s="262"/>
      <c r="IFZ37" s="262"/>
      <c r="IGA37" s="262"/>
      <c r="IGB37" s="262"/>
      <c r="IGC37" s="262"/>
      <c r="IGD37" s="262"/>
      <c r="IGE37" s="262"/>
      <c r="IGF37" s="262"/>
      <c r="IGG37" s="262"/>
      <c r="IGH37" s="262"/>
      <c r="IGI37" s="262"/>
      <c r="IGJ37" s="262"/>
      <c r="IGK37" s="262"/>
      <c r="IGL37" s="262"/>
      <c r="IGM37" s="262"/>
      <c r="IGN37" s="262"/>
      <c r="IGO37" s="262"/>
      <c r="IGP37" s="262"/>
      <c r="IGQ37" s="262"/>
      <c r="IGR37" s="262"/>
      <c r="IGS37" s="262"/>
      <c r="IGT37" s="262"/>
      <c r="IGU37" s="262"/>
      <c r="IGV37" s="262"/>
      <c r="IGW37" s="262"/>
      <c r="IGX37" s="262"/>
      <c r="IGY37" s="262"/>
      <c r="IGZ37" s="262"/>
      <c r="IHA37" s="262"/>
      <c r="IHB37" s="262"/>
      <c r="IHC37" s="262"/>
      <c r="IHD37" s="262"/>
      <c r="IHE37" s="262"/>
      <c r="IHF37" s="262"/>
      <c r="IHG37" s="262"/>
      <c r="IHH37" s="262"/>
      <c r="IHI37" s="262"/>
      <c r="IHJ37" s="262"/>
      <c r="IHK37" s="262"/>
      <c r="IHL37" s="262"/>
      <c r="IHM37" s="262"/>
      <c r="IHN37" s="262"/>
      <c r="IHO37" s="262"/>
      <c r="IHP37" s="262"/>
      <c r="IHQ37" s="262"/>
      <c r="IHR37" s="262"/>
      <c r="IHS37" s="262"/>
      <c r="IHT37" s="262"/>
      <c r="IHU37" s="262"/>
      <c r="IHV37" s="262"/>
      <c r="IHW37" s="262"/>
      <c r="IHX37" s="262"/>
      <c r="IHY37" s="262"/>
      <c r="IHZ37" s="262"/>
      <c r="IIA37" s="262"/>
      <c r="IIB37" s="262"/>
      <c r="IIC37" s="262"/>
      <c r="IID37" s="262"/>
      <c r="IIE37" s="262"/>
      <c r="IIF37" s="262"/>
      <c r="IIG37" s="262"/>
      <c r="IIH37" s="262"/>
      <c r="III37" s="262"/>
      <c r="IIJ37" s="262"/>
      <c r="IIK37" s="262"/>
      <c r="IIL37" s="262"/>
      <c r="IIM37" s="262"/>
      <c r="IIN37" s="262"/>
      <c r="IIO37" s="262"/>
      <c r="IIP37" s="262"/>
      <c r="IIQ37" s="262"/>
      <c r="IIR37" s="262"/>
      <c r="IIS37" s="262"/>
      <c r="IIT37" s="262"/>
      <c r="IIU37" s="262"/>
      <c r="IIV37" s="262"/>
      <c r="IIW37" s="262"/>
      <c r="IIX37" s="262"/>
      <c r="IIY37" s="262"/>
      <c r="IIZ37" s="262"/>
      <c r="IJA37" s="262"/>
      <c r="IJB37" s="262"/>
      <c r="IJC37" s="262"/>
      <c r="IJD37" s="262"/>
      <c r="IJE37" s="262"/>
      <c r="IJF37" s="262"/>
      <c r="IJG37" s="262"/>
      <c r="IJH37" s="262"/>
      <c r="IJI37" s="262"/>
      <c r="IJJ37" s="262"/>
      <c r="IJK37" s="262"/>
      <c r="IJL37" s="262"/>
      <c r="IJM37" s="262"/>
      <c r="IJN37" s="262"/>
      <c r="IJO37" s="262"/>
      <c r="IJP37" s="262"/>
      <c r="IJQ37" s="262"/>
      <c r="IJR37" s="262"/>
      <c r="IJS37" s="262"/>
      <c r="IJT37" s="262"/>
      <c r="IJU37" s="262"/>
      <c r="IJV37" s="262"/>
      <c r="IJW37" s="262"/>
      <c r="IJX37" s="262"/>
      <c r="IJY37" s="262"/>
      <c r="IJZ37" s="262"/>
      <c r="IKA37" s="262"/>
      <c r="IKB37" s="262"/>
      <c r="IKC37" s="262"/>
      <c r="IKD37" s="262"/>
      <c r="IKE37" s="262"/>
      <c r="IKF37" s="262"/>
      <c r="IKG37" s="262"/>
      <c r="IKH37" s="262"/>
      <c r="IKI37" s="262"/>
      <c r="IKJ37" s="262"/>
      <c r="IKK37" s="262"/>
      <c r="IKL37" s="262"/>
      <c r="IKM37" s="262"/>
      <c r="IKN37" s="262"/>
      <c r="IKO37" s="262"/>
      <c r="IKP37" s="262"/>
      <c r="IKQ37" s="262"/>
      <c r="IKR37" s="262"/>
      <c r="IKS37" s="262"/>
      <c r="IKT37" s="262"/>
      <c r="IKU37" s="262"/>
      <c r="IKV37" s="262"/>
      <c r="IKW37" s="262"/>
      <c r="IKX37" s="262"/>
      <c r="IKY37" s="262"/>
      <c r="IKZ37" s="262"/>
      <c r="ILA37" s="262"/>
      <c r="ILB37" s="262"/>
      <c r="ILC37" s="262"/>
      <c r="ILD37" s="262"/>
      <c r="ILE37" s="262"/>
      <c r="ILF37" s="262"/>
      <c r="ILG37" s="262"/>
      <c r="ILH37" s="262"/>
      <c r="ILI37" s="262"/>
      <c r="ILJ37" s="262"/>
      <c r="ILK37" s="262"/>
      <c r="ILL37" s="262"/>
      <c r="ILM37" s="262"/>
      <c r="ILN37" s="262"/>
      <c r="ILO37" s="262"/>
      <c r="ILP37" s="262"/>
      <c r="ILQ37" s="262"/>
      <c r="ILR37" s="262"/>
      <c r="ILS37" s="262"/>
      <c r="ILT37" s="262"/>
      <c r="ILU37" s="262"/>
      <c r="ILV37" s="262"/>
      <c r="ILW37" s="262"/>
      <c r="ILX37" s="262"/>
      <c r="ILY37" s="262"/>
      <c r="ILZ37" s="262"/>
      <c r="IMA37" s="262"/>
      <c r="IMB37" s="262"/>
      <c r="IMC37" s="262"/>
      <c r="IMD37" s="262"/>
      <c r="IME37" s="262"/>
      <c r="IMF37" s="262"/>
      <c r="IMG37" s="262"/>
      <c r="IMH37" s="262"/>
      <c r="IMI37" s="262"/>
      <c r="IMJ37" s="262"/>
      <c r="IMK37" s="262"/>
      <c r="IML37" s="262"/>
      <c r="IMM37" s="262"/>
      <c r="IMN37" s="262"/>
      <c r="IMO37" s="262"/>
      <c r="IMP37" s="262"/>
      <c r="IMQ37" s="262"/>
      <c r="IMR37" s="262"/>
      <c r="IMS37" s="262"/>
      <c r="IMT37" s="262"/>
      <c r="IMU37" s="262"/>
      <c r="IMV37" s="262"/>
      <c r="IMW37" s="262"/>
      <c r="IMX37" s="262"/>
      <c r="IMY37" s="262"/>
      <c r="IMZ37" s="262"/>
      <c r="INA37" s="262"/>
      <c r="INB37" s="262"/>
      <c r="INC37" s="262"/>
      <c r="IND37" s="262"/>
      <c r="INE37" s="262"/>
      <c r="INF37" s="262"/>
      <c r="ING37" s="262"/>
      <c r="INH37" s="262"/>
      <c r="INI37" s="262"/>
      <c r="INJ37" s="262"/>
      <c r="INK37" s="262"/>
      <c r="INL37" s="262"/>
      <c r="INM37" s="262"/>
      <c r="INN37" s="262"/>
      <c r="INO37" s="262"/>
      <c r="INP37" s="262"/>
      <c r="INQ37" s="262"/>
      <c r="INR37" s="262"/>
      <c r="INS37" s="262"/>
      <c r="INT37" s="262"/>
      <c r="INU37" s="262"/>
      <c r="INV37" s="262"/>
      <c r="INW37" s="262"/>
      <c r="INX37" s="262"/>
      <c r="INY37" s="262"/>
      <c r="INZ37" s="262"/>
      <c r="IOA37" s="262"/>
      <c r="IOB37" s="262"/>
      <c r="IOC37" s="262"/>
      <c r="IOD37" s="262"/>
      <c r="IOE37" s="262"/>
      <c r="IOF37" s="262"/>
      <c r="IOG37" s="262"/>
      <c r="IOH37" s="262"/>
      <c r="IOI37" s="262"/>
      <c r="IOJ37" s="262"/>
      <c r="IOK37" s="262"/>
      <c r="IOL37" s="262"/>
      <c r="IOM37" s="262"/>
      <c r="ION37" s="262"/>
      <c r="IOO37" s="262"/>
      <c r="IOP37" s="262"/>
      <c r="IOQ37" s="262"/>
      <c r="IOR37" s="262"/>
      <c r="IOS37" s="262"/>
      <c r="IOT37" s="262"/>
      <c r="IOU37" s="262"/>
      <c r="IOV37" s="262"/>
      <c r="IOW37" s="262"/>
      <c r="IOX37" s="262"/>
      <c r="IOY37" s="262"/>
      <c r="IOZ37" s="262"/>
      <c r="IPA37" s="262"/>
      <c r="IPB37" s="262"/>
      <c r="IPC37" s="262"/>
      <c r="IPD37" s="262"/>
      <c r="IPE37" s="262"/>
      <c r="IPF37" s="262"/>
      <c r="IPG37" s="262"/>
      <c r="IPH37" s="262"/>
      <c r="IPI37" s="262"/>
      <c r="IPJ37" s="262"/>
      <c r="IPK37" s="262"/>
      <c r="IPL37" s="262"/>
      <c r="IPM37" s="262"/>
      <c r="IPN37" s="262"/>
      <c r="IPO37" s="262"/>
      <c r="IPP37" s="262"/>
      <c r="IPQ37" s="262"/>
      <c r="IPR37" s="262"/>
      <c r="IPS37" s="262"/>
      <c r="IPT37" s="262"/>
      <c r="IPU37" s="262"/>
      <c r="IPV37" s="262"/>
      <c r="IPW37" s="262"/>
      <c r="IPX37" s="262"/>
      <c r="IPY37" s="262"/>
      <c r="IPZ37" s="262"/>
      <c r="IQA37" s="262"/>
      <c r="IQB37" s="262"/>
      <c r="IQC37" s="262"/>
      <c r="IQD37" s="262"/>
      <c r="IQE37" s="262"/>
      <c r="IQF37" s="262"/>
      <c r="IQG37" s="262"/>
      <c r="IQH37" s="262"/>
      <c r="IQI37" s="262"/>
      <c r="IQJ37" s="262"/>
      <c r="IQK37" s="262"/>
      <c r="IQL37" s="262"/>
      <c r="IQM37" s="262"/>
      <c r="IQN37" s="262"/>
      <c r="IQO37" s="262"/>
      <c r="IQP37" s="262"/>
      <c r="IQQ37" s="262"/>
      <c r="IQR37" s="262"/>
      <c r="IQS37" s="262"/>
      <c r="IQT37" s="262"/>
      <c r="IQU37" s="262"/>
      <c r="IQV37" s="262"/>
      <c r="IQW37" s="262"/>
      <c r="IQX37" s="262"/>
      <c r="IQY37" s="262"/>
      <c r="IQZ37" s="262"/>
      <c r="IRA37" s="262"/>
      <c r="IRB37" s="262"/>
      <c r="IRC37" s="262"/>
      <c r="IRD37" s="262"/>
      <c r="IRE37" s="262"/>
      <c r="IRF37" s="262"/>
      <c r="IRG37" s="262"/>
      <c r="IRH37" s="262"/>
      <c r="IRI37" s="262"/>
      <c r="IRJ37" s="262"/>
      <c r="IRK37" s="262"/>
      <c r="IRL37" s="262"/>
      <c r="IRM37" s="262"/>
      <c r="IRN37" s="262"/>
      <c r="IRO37" s="262"/>
      <c r="IRP37" s="262"/>
      <c r="IRQ37" s="262"/>
      <c r="IRR37" s="262"/>
      <c r="IRS37" s="262"/>
      <c r="IRT37" s="262"/>
      <c r="IRU37" s="262"/>
      <c r="IRV37" s="262"/>
      <c r="IRW37" s="262"/>
      <c r="IRX37" s="262"/>
      <c r="IRY37" s="262"/>
      <c r="IRZ37" s="262"/>
      <c r="ISA37" s="262"/>
      <c r="ISB37" s="262"/>
      <c r="ISC37" s="262"/>
      <c r="ISD37" s="262"/>
      <c r="ISE37" s="262"/>
      <c r="ISF37" s="262"/>
      <c r="ISG37" s="262"/>
      <c r="ISH37" s="262"/>
      <c r="ISI37" s="262"/>
      <c r="ISJ37" s="262"/>
      <c r="ISK37" s="262"/>
      <c r="ISL37" s="262"/>
      <c r="ISM37" s="262"/>
      <c r="ISN37" s="262"/>
      <c r="ISO37" s="262"/>
      <c r="ISP37" s="262"/>
      <c r="ISQ37" s="262"/>
      <c r="ISR37" s="262"/>
      <c r="ISS37" s="262"/>
      <c r="IST37" s="262"/>
      <c r="ISU37" s="262"/>
      <c r="ISV37" s="262"/>
      <c r="ISW37" s="262"/>
      <c r="ISX37" s="262"/>
      <c r="ISY37" s="262"/>
      <c r="ISZ37" s="262"/>
      <c r="ITA37" s="262"/>
      <c r="ITB37" s="262"/>
      <c r="ITC37" s="262"/>
      <c r="ITD37" s="262"/>
      <c r="ITE37" s="262"/>
      <c r="ITF37" s="262"/>
      <c r="ITG37" s="262"/>
      <c r="ITH37" s="262"/>
      <c r="ITI37" s="262"/>
      <c r="ITJ37" s="262"/>
      <c r="ITK37" s="262"/>
      <c r="ITL37" s="262"/>
      <c r="ITM37" s="262"/>
      <c r="ITN37" s="262"/>
      <c r="ITO37" s="262"/>
      <c r="ITP37" s="262"/>
      <c r="ITQ37" s="262"/>
      <c r="ITR37" s="262"/>
      <c r="ITS37" s="262"/>
      <c r="ITT37" s="262"/>
      <c r="ITU37" s="262"/>
      <c r="ITV37" s="262"/>
      <c r="ITW37" s="262"/>
      <c r="ITX37" s="262"/>
      <c r="ITY37" s="262"/>
      <c r="ITZ37" s="262"/>
      <c r="IUA37" s="262"/>
      <c r="IUB37" s="262"/>
      <c r="IUC37" s="262"/>
      <c r="IUD37" s="262"/>
      <c r="IUE37" s="262"/>
      <c r="IUF37" s="262"/>
      <c r="IUG37" s="262"/>
      <c r="IUH37" s="262"/>
      <c r="IUI37" s="262"/>
      <c r="IUJ37" s="262"/>
      <c r="IUK37" s="262"/>
      <c r="IUL37" s="262"/>
      <c r="IUM37" s="262"/>
      <c r="IUN37" s="262"/>
      <c r="IUO37" s="262"/>
      <c r="IUP37" s="262"/>
      <c r="IUQ37" s="262"/>
      <c r="IUR37" s="262"/>
      <c r="IUS37" s="262"/>
      <c r="IUT37" s="262"/>
      <c r="IUU37" s="262"/>
      <c r="IUV37" s="262"/>
      <c r="IUW37" s="262"/>
      <c r="IUX37" s="262"/>
      <c r="IUY37" s="262"/>
      <c r="IUZ37" s="262"/>
      <c r="IVA37" s="262"/>
      <c r="IVB37" s="262"/>
      <c r="IVC37" s="262"/>
      <c r="IVD37" s="262"/>
      <c r="IVE37" s="262"/>
      <c r="IVF37" s="262"/>
      <c r="IVG37" s="262"/>
      <c r="IVH37" s="262"/>
      <c r="IVI37" s="262"/>
      <c r="IVJ37" s="262"/>
      <c r="IVK37" s="262"/>
      <c r="IVL37" s="262"/>
      <c r="IVM37" s="262"/>
      <c r="IVN37" s="262"/>
      <c r="IVO37" s="262"/>
      <c r="IVP37" s="262"/>
      <c r="IVQ37" s="262"/>
      <c r="IVR37" s="262"/>
      <c r="IVS37" s="262"/>
      <c r="IVT37" s="262"/>
      <c r="IVU37" s="262"/>
      <c r="IVV37" s="262"/>
      <c r="IVW37" s="262"/>
      <c r="IVX37" s="262"/>
      <c r="IVY37" s="262"/>
      <c r="IVZ37" s="262"/>
      <c r="IWA37" s="262"/>
      <c r="IWB37" s="262"/>
      <c r="IWC37" s="262"/>
      <c r="IWD37" s="262"/>
      <c r="IWE37" s="262"/>
      <c r="IWF37" s="262"/>
      <c r="IWG37" s="262"/>
      <c r="IWH37" s="262"/>
      <c r="IWI37" s="262"/>
      <c r="IWJ37" s="262"/>
      <c r="IWK37" s="262"/>
      <c r="IWL37" s="262"/>
      <c r="IWM37" s="262"/>
      <c r="IWN37" s="262"/>
      <c r="IWO37" s="262"/>
      <c r="IWP37" s="262"/>
      <c r="IWQ37" s="262"/>
      <c r="IWR37" s="262"/>
      <c r="IWS37" s="262"/>
      <c r="IWT37" s="262"/>
      <c r="IWU37" s="262"/>
      <c r="IWV37" s="262"/>
      <c r="IWW37" s="262"/>
      <c r="IWX37" s="262"/>
      <c r="IWY37" s="262"/>
      <c r="IWZ37" s="262"/>
      <c r="IXA37" s="262"/>
      <c r="IXB37" s="262"/>
      <c r="IXC37" s="262"/>
      <c r="IXD37" s="262"/>
      <c r="IXE37" s="262"/>
      <c r="IXF37" s="262"/>
      <c r="IXG37" s="262"/>
      <c r="IXH37" s="262"/>
      <c r="IXI37" s="262"/>
      <c r="IXJ37" s="262"/>
      <c r="IXK37" s="262"/>
      <c r="IXL37" s="262"/>
      <c r="IXM37" s="262"/>
      <c r="IXN37" s="262"/>
      <c r="IXO37" s="262"/>
      <c r="IXP37" s="262"/>
      <c r="IXQ37" s="262"/>
      <c r="IXR37" s="262"/>
      <c r="IXS37" s="262"/>
      <c r="IXT37" s="262"/>
      <c r="IXU37" s="262"/>
      <c r="IXV37" s="262"/>
      <c r="IXW37" s="262"/>
      <c r="IXX37" s="262"/>
      <c r="IXY37" s="262"/>
      <c r="IXZ37" s="262"/>
      <c r="IYA37" s="262"/>
      <c r="IYB37" s="262"/>
      <c r="IYC37" s="262"/>
      <c r="IYD37" s="262"/>
      <c r="IYE37" s="262"/>
      <c r="IYF37" s="262"/>
      <c r="IYG37" s="262"/>
      <c r="IYH37" s="262"/>
      <c r="IYI37" s="262"/>
      <c r="IYJ37" s="262"/>
      <c r="IYK37" s="262"/>
      <c r="IYL37" s="262"/>
      <c r="IYM37" s="262"/>
      <c r="IYN37" s="262"/>
      <c r="IYO37" s="262"/>
      <c r="IYP37" s="262"/>
      <c r="IYQ37" s="262"/>
      <c r="IYR37" s="262"/>
      <c r="IYS37" s="262"/>
      <c r="IYT37" s="262"/>
      <c r="IYU37" s="262"/>
      <c r="IYV37" s="262"/>
      <c r="IYW37" s="262"/>
      <c r="IYX37" s="262"/>
      <c r="IYY37" s="262"/>
      <c r="IYZ37" s="262"/>
      <c r="IZA37" s="262"/>
      <c r="IZB37" s="262"/>
      <c r="IZC37" s="262"/>
      <c r="IZD37" s="262"/>
      <c r="IZE37" s="262"/>
      <c r="IZF37" s="262"/>
      <c r="IZG37" s="262"/>
      <c r="IZH37" s="262"/>
      <c r="IZI37" s="262"/>
      <c r="IZJ37" s="262"/>
      <c r="IZK37" s="262"/>
      <c r="IZL37" s="262"/>
      <c r="IZM37" s="262"/>
      <c r="IZN37" s="262"/>
      <c r="IZO37" s="262"/>
      <c r="IZP37" s="262"/>
      <c r="IZQ37" s="262"/>
      <c r="IZR37" s="262"/>
      <c r="IZS37" s="262"/>
      <c r="IZT37" s="262"/>
      <c r="IZU37" s="262"/>
      <c r="IZV37" s="262"/>
      <c r="IZW37" s="262"/>
      <c r="IZX37" s="262"/>
      <c r="IZY37" s="262"/>
      <c r="IZZ37" s="262"/>
      <c r="JAA37" s="262"/>
      <c r="JAB37" s="262"/>
      <c r="JAC37" s="262"/>
      <c r="JAD37" s="262"/>
      <c r="JAE37" s="262"/>
      <c r="JAF37" s="262"/>
      <c r="JAG37" s="262"/>
      <c r="JAH37" s="262"/>
      <c r="JAI37" s="262"/>
      <c r="JAJ37" s="262"/>
      <c r="JAK37" s="262"/>
      <c r="JAL37" s="262"/>
      <c r="JAM37" s="262"/>
      <c r="JAN37" s="262"/>
      <c r="JAO37" s="262"/>
      <c r="JAP37" s="262"/>
      <c r="JAQ37" s="262"/>
      <c r="JAR37" s="262"/>
      <c r="JAS37" s="262"/>
      <c r="JAT37" s="262"/>
      <c r="JAU37" s="262"/>
      <c r="JAV37" s="262"/>
      <c r="JAW37" s="262"/>
      <c r="JAX37" s="262"/>
      <c r="JAY37" s="262"/>
      <c r="JAZ37" s="262"/>
      <c r="JBA37" s="262"/>
      <c r="JBB37" s="262"/>
      <c r="JBC37" s="262"/>
      <c r="JBD37" s="262"/>
      <c r="JBE37" s="262"/>
      <c r="JBF37" s="262"/>
      <c r="JBG37" s="262"/>
      <c r="JBH37" s="262"/>
      <c r="JBI37" s="262"/>
      <c r="JBJ37" s="262"/>
      <c r="JBK37" s="262"/>
      <c r="JBL37" s="262"/>
      <c r="JBM37" s="262"/>
      <c r="JBN37" s="262"/>
      <c r="JBO37" s="262"/>
      <c r="JBP37" s="262"/>
      <c r="JBQ37" s="262"/>
      <c r="JBR37" s="262"/>
      <c r="JBS37" s="262"/>
      <c r="JBT37" s="262"/>
      <c r="JBU37" s="262"/>
      <c r="JBV37" s="262"/>
      <c r="JBW37" s="262"/>
      <c r="JBX37" s="262"/>
      <c r="JBY37" s="262"/>
      <c r="JBZ37" s="262"/>
      <c r="JCA37" s="262"/>
      <c r="JCB37" s="262"/>
      <c r="JCC37" s="262"/>
      <c r="JCD37" s="262"/>
      <c r="JCE37" s="262"/>
      <c r="JCF37" s="262"/>
      <c r="JCG37" s="262"/>
      <c r="JCH37" s="262"/>
      <c r="JCI37" s="262"/>
      <c r="JCJ37" s="262"/>
      <c r="JCK37" s="262"/>
      <c r="JCL37" s="262"/>
      <c r="JCM37" s="262"/>
      <c r="JCN37" s="262"/>
      <c r="JCO37" s="262"/>
      <c r="JCP37" s="262"/>
      <c r="JCQ37" s="262"/>
      <c r="JCR37" s="262"/>
      <c r="JCS37" s="262"/>
      <c r="JCT37" s="262"/>
      <c r="JCU37" s="262"/>
      <c r="JCV37" s="262"/>
      <c r="JCW37" s="262"/>
      <c r="JCX37" s="262"/>
      <c r="JCY37" s="262"/>
      <c r="JCZ37" s="262"/>
      <c r="JDA37" s="262"/>
      <c r="JDB37" s="262"/>
      <c r="JDC37" s="262"/>
      <c r="JDD37" s="262"/>
      <c r="JDE37" s="262"/>
      <c r="JDF37" s="262"/>
      <c r="JDG37" s="262"/>
      <c r="JDH37" s="262"/>
      <c r="JDI37" s="262"/>
      <c r="JDJ37" s="262"/>
      <c r="JDK37" s="262"/>
      <c r="JDL37" s="262"/>
      <c r="JDM37" s="262"/>
      <c r="JDN37" s="262"/>
      <c r="JDO37" s="262"/>
      <c r="JDP37" s="262"/>
      <c r="JDQ37" s="262"/>
      <c r="JDR37" s="262"/>
      <c r="JDS37" s="262"/>
      <c r="JDT37" s="262"/>
      <c r="JDU37" s="262"/>
      <c r="JDV37" s="262"/>
      <c r="JDW37" s="262"/>
      <c r="JDX37" s="262"/>
      <c r="JDY37" s="262"/>
      <c r="JDZ37" s="262"/>
      <c r="JEA37" s="262"/>
      <c r="JEB37" s="262"/>
      <c r="JEC37" s="262"/>
      <c r="JED37" s="262"/>
      <c r="JEE37" s="262"/>
      <c r="JEF37" s="262"/>
      <c r="JEG37" s="262"/>
      <c r="JEH37" s="262"/>
      <c r="JEI37" s="262"/>
      <c r="JEJ37" s="262"/>
      <c r="JEK37" s="262"/>
      <c r="JEL37" s="262"/>
      <c r="JEM37" s="262"/>
      <c r="JEN37" s="262"/>
      <c r="JEO37" s="262"/>
      <c r="JEP37" s="262"/>
      <c r="JEQ37" s="262"/>
      <c r="JER37" s="262"/>
      <c r="JES37" s="262"/>
      <c r="JET37" s="262"/>
      <c r="JEU37" s="262"/>
      <c r="JEV37" s="262"/>
      <c r="JEW37" s="262"/>
      <c r="JEX37" s="262"/>
      <c r="JEY37" s="262"/>
      <c r="JEZ37" s="262"/>
      <c r="JFA37" s="262"/>
      <c r="JFB37" s="262"/>
      <c r="JFC37" s="262"/>
      <c r="JFD37" s="262"/>
      <c r="JFE37" s="262"/>
      <c r="JFF37" s="262"/>
      <c r="JFG37" s="262"/>
      <c r="JFH37" s="262"/>
      <c r="JFI37" s="262"/>
      <c r="JFJ37" s="262"/>
      <c r="JFK37" s="262"/>
      <c r="JFL37" s="262"/>
      <c r="JFM37" s="262"/>
      <c r="JFN37" s="262"/>
      <c r="JFO37" s="262"/>
      <c r="JFP37" s="262"/>
      <c r="JFQ37" s="262"/>
      <c r="JFR37" s="262"/>
      <c r="JFS37" s="262"/>
      <c r="JFT37" s="262"/>
      <c r="JFU37" s="262"/>
      <c r="JFV37" s="262"/>
      <c r="JFW37" s="262"/>
      <c r="JFX37" s="262"/>
      <c r="JFY37" s="262"/>
      <c r="JFZ37" s="262"/>
      <c r="JGA37" s="262"/>
      <c r="JGB37" s="262"/>
      <c r="JGC37" s="262"/>
      <c r="JGD37" s="262"/>
      <c r="JGE37" s="262"/>
      <c r="JGF37" s="262"/>
      <c r="JGG37" s="262"/>
      <c r="JGH37" s="262"/>
      <c r="JGI37" s="262"/>
      <c r="JGJ37" s="262"/>
      <c r="JGK37" s="262"/>
      <c r="JGL37" s="262"/>
      <c r="JGM37" s="262"/>
      <c r="JGN37" s="262"/>
      <c r="JGO37" s="262"/>
      <c r="JGP37" s="262"/>
      <c r="JGQ37" s="262"/>
      <c r="JGR37" s="262"/>
      <c r="JGS37" s="262"/>
      <c r="JGT37" s="262"/>
      <c r="JGU37" s="262"/>
      <c r="JGV37" s="262"/>
      <c r="JGW37" s="262"/>
      <c r="JGX37" s="262"/>
      <c r="JGY37" s="262"/>
      <c r="JGZ37" s="262"/>
      <c r="JHA37" s="262"/>
      <c r="JHB37" s="262"/>
      <c r="JHC37" s="262"/>
      <c r="JHD37" s="262"/>
      <c r="JHE37" s="262"/>
      <c r="JHF37" s="262"/>
      <c r="JHG37" s="262"/>
      <c r="JHH37" s="262"/>
      <c r="JHI37" s="262"/>
      <c r="JHJ37" s="262"/>
      <c r="JHK37" s="262"/>
      <c r="JHL37" s="262"/>
      <c r="JHM37" s="262"/>
      <c r="JHN37" s="262"/>
      <c r="JHO37" s="262"/>
      <c r="JHP37" s="262"/>
      <c r="JHQ37" s="262"/>
      <c r="JHR37" s="262"/>
      <c r="JHS37" s="262"/>
      <c r="JHT37" s="262"/>
      <c r="JHU37" s="262"/>
      <c r="JHV37" s="262"/>
      <c r="JHW37" s="262"/>
      <c r="JHX37" s="262"/>
      <c r="JHY37" s="262"/>
      <c r="JHZ37" s="262"/>
      <c r="JIA37" s="262"/>
      <c r="JIB37" s="262"/>
      <c r="JIC37" s="262"/>
      <c r="JID37" s="262"/>
      <c r="JIE37" s="262"/>
      <c r="JIF37" s="262"/>
      <c r="JIG37" s="262"/>
      <c r="JIH37" s="262"/>
      <c r="JII37" s="262"/>
      <c r="JIJ37" s="262"/>
      <c r="JIK37" s="262"/>
      <c r="JIL37" s="262"/>
      <c r="JIM37" s="262"/>
      <c r="JIN37" s="262"/>
      <c r="JIO37" s="262"/>
      <c r="JIP37" s="262"/>
      <c r="JIQ37" s="262"/>
      <c r="JIR37" s="262"/>
      <c r="JIS37" s="262"/>
      <c r="JIT37" s="262"/>
      <c r="JIU37" s="262"/>
      <c r="JIV37" s="262"/>
      <c r="JIW37" s="262"/>
      <c r="JIX37" s="262"/>
      <c r="JIY37" s="262"/>
      <c r="JIZ37" s="262"/>
      <c r="JJA37" s="262"/>
      <c r="JJB37" s="262"/>
      <c r="JJC37" s="262"/>
      <c r="JJD37" s="262"/>
      <c r="JJE37" s="262"/>
      <c r="JJF37" s="262"/>
      <c r="JJG37" s="262"/>
      <c r="JJH37" s="262"/>
      <c r="JJI37" s="262"/>
      <c r="JJJ37" s="262"/>
      <c r="JJK37" s="262"/>
      <c r="JJL37" s="262"/>
      <c r="JJM37" s="262"/>
      <c r="JJN37" s="262"/>
      <c r="JJO37" s="262"/>
      <c r="JJP37" s="262"/>
      <c r="JJQ37" s="262"/>
      <c r="JJR37" s="262"/>
      <c r="JJS37" s="262"/>
      <c r="JJT37" s="262"/>
      <c r="JJU37" s="262"/>
      <c r="JJV37" s="262"/>
      <c r="JJW37" s="262"/>
      <c r="JJX37" s="262"/>
      <c r="JJY37" s="262"/>
      <c r="JJZ37" s="262"/>
      <c r="JKA37" s="262"/>
      <c r="JKB37" s="262"/>
      <c r="JKC37" s="262"/>
      <c r="JKD37" s="262"/>
      <c r="JKE37" s="262"/>
      <c r="JKF37" s="262"/>
      <c r="JKG37" s="262"/>
      <c r="JKH37" s="262"/>
      <c r="JKI37" s="262"/>
      <c r="JKJ37" s="262"/>
      <c r="JKK37" s="262"/>
      <c r="JKL37" s="262"/>
      <c r="JKM37" s="262"/>
      <c r="JKN37" s="262"/>
      <c r="JKO37" s="262"/>
      <c r="JKP37" s="262"/>
      <c r="JKQ37" s="262"/>
      <c r="JKR37" s="262"/>
      <c r="JKS37" s="262"/>
      <c r="JKT37" s="262"/>
      <c r="JKU37" s="262"/>
      <c r="JKV37" s="262"/>
      <c r="JKW37" s="262"/>
      <c r="JKX37" s="262"/>
      <c r="JKY37" s="262"/>
      <c r="JKZ37" s="262"/>
      <c r="JLA37" s="262"/>
      <c r="JLB37" s="262"/>
      <c r="JLC37" s="262"/>
      <c r="JLD37" s="262"/>
      <c r="JLE37" s="262"/>
      <c r="JLF37" s="262"/>
      <c r="JLG37" s="262"/>
      <c r="JLH37" s="262"/>
      <c r="JLI37" s="262"/>
      <c r="JLJ37" s="262"/>
      <c r="JLK37" s="262"/>
      <c r="JLL37" s="262"/>
      <c r="JLM37" s="262"/>
      <c r="JLN37" s="262"/>
      <c r="JLO37" s="262"/>
      <c r="JLP37" s="262"/>
      <c r="JLQ37" s="262"/>
      <c r="JLR37" s="262"/>
      <c r="JLS37" s="262"/>
      <c r="JLT37" s="262"/>
      <c r="JLU37" s="262"/>
      <c r="JLV37" s="262"/>
      <c r="JLW37" s="262"/>
      <c r="JLX37" s="262"/>
      <c r="JLY37" s="262"/>
      <c r="JLZ37" s="262"/>
      <c r="JMA37" s="262"/>
      <c r="JMB37" s="262"/>
      <c r="JMC37" s="262"/>
      <c r="JMD37" s="262"/>
      <c r="JME37" s="262"/>
      <c r="JMF37" s="262"/>
      <c r="JMG37" s="262"/>
      <c r="JMH37" s="262"/>
      <c r="JMI37" s="262"/>
      <c r="JMJ37" s="262"/>
      <c r="JMK37" s="262"/>
      <c r="JML37" s="262"/>
      <c r="JMM37" s="262"/>
      <c r="JMN37" s="262"/>
      <c r="JMO37" s="262"/>
      <c r="JMP37" s="262"/>
      <c r="JMQ37" s="262"/>
      <c r="JMR37" s="262"/>
      <c r="JMS37" s="262"/>
      <c r="JMT37" s="262"/>
      <c r="JMU37" s="262"/>
      <c r="JMV37" s="262"/>
      <c r="JMW37" s="262"/>
      <c r="JMX37" s="262"/>
      <c r="JMY37" s="262"/>
      <c r="JMZ37" s="262"/>
      <c r="JNA37" s="262"/>
      <c r="JNB37" s="262"/>
      <c r="JNC37" s="262"/>
      <c r="JND37" s="262"/>
      <c r="JNE37" s="262"/>
      <c r="JNF37" s="262"/>
      <c r="JNG37" s="262"/>
      <c r="JNH37" s="262"/>
      <c r="JNI37" s="262"/>
      <c r="JNJ37" s="262"/>
      <c r="JNK37" s="262"/>
      <c r="JNL37" s="262"/>
      <c r="JNM37" s="262"/>
      <c r="JNN37" s="262"/>
      <c r="JNO37" s="262"/>
      <c r="JNP37" s="262"/>
      <c r="JNQ37" s="262"/>
      <c r="JNR37" s="262"/>
      <c r="JNS37" s="262"/>
      <c r="JNT37" s="262"/>
      <c r="JNU37" s="262"/>
      <c r="JNV37" s="262"/>
      <c r="JNW37" s="262"/>
      <c r="JNX37" s="262"/>
      <c r="JNY37" s="262"/>
      <c r="JNZ37" s="262"/>
      <c r="JOA37" s="262"/>
      <c r="JOB37" s="262"/>
      <c r="JOC37" s="262"/>
      <c r="JOD37" s="262"/>
      <c r="JOE37" s="262"/>
      <c r="JOF37" s="262"/>
      <c r="JOG37" s="262"/>
      <c r="JOH37" s="262"/>
      <c r="JOI37" s="262"/>
      <c r="JOJ37" s="262"/>
      <c r="JOK37" s="262"/>
      <c r="JOL37" s="262"/>
      <c r="JOM37" s="262"/>
      <c r="JON37" s="262"/>
      <c r="JOO37" s="262"/>
      <c r="JOP37" s="262"/>
      <c r="JOQ37" s="262"/>
      <c r="JOR37" s="262"/>
      <c r="JOS37" s="262"/>
      <c r="JOT37" s="262"/>
      <c r="JOU37" s="262"/>
      <c r="JOV37" s="262"/>
      <c r="JOW37" s="262"/>
      <c r="JOX37" s="262"/>
      <c r="JOY37" s="262"/>
      <c r="JOZ37" s="262"/>
      <c r="JPA37" s="262"/>
      <c r="JPB37" s="262"/>
      <c r="JPC37" s="262"/>
      <c r="JPD37" s="262"/>
      <c r="JPE37" s="262"/>
      <c r="JPF37" s="262"/>
      <c r="JPG37" s="262"/>
      <c r="JPH37" s="262"/>
      <c r="JPI37" s="262"/>
      <c r="JPJ37" s="262"/>
      <c r="JPK37" s="262"/>
      <c r="JPL37" s="262"/>
      <c r="JPM37" s="262"/>
      <c r="JPN37" s="262"/>
      <c r="JPO37" s="262"/>
      <c r="JPP37" s="262"/>
      <c r="JPQ37" s="262"/>
      <c r="JPR37" s="262"/>
      <c r="JPS37" s="262"/>
      <c r="JPT37" s="262"/>
      <c r="JPU37" s="262"/>
      <c r="JPV37" s="262"/>
      <c r="JPW37" s="262"/>
      <c r="JPX37" s="262"/>
      <c r="JPY37" s="262"/>
      <c r="JPZ37" s="262"/>
      <c r="JQA37" s="262"/>
      <c r="JQB37" s="262"/>
      <c r="JQC37" s="262"/>
      <c r="JQD37" s="262"/>
      <c r="JQE37" s="262"/>
      <c r="JQF37" s="262"/>
      <c r="JQG37" s="262"/>
      <c r="JQH37" s="262"/>
      <c r="JQI37" s="262"/>
      <c r="JQJ37" s="262"/>
      <c r="JQK37" s="262"/>
      <c r="JQL37" s="262"/>
      <c r="JQM37" s="262"/>
      <c r="JQN37" s="262"/>
      <c r="JQO37" s="262"/>
      <c r="JQP37" s="262"/>
      <c r="JQQ37" s="262"/>
      <c r="JQR37" s="262"/>
      <c r="JQS37" s="262"/>
      <c r="JQT37" s="262"/>
      <c r="JQU37" s="262"/>
      <c r="JQV37" s="262"/>
      <c r="JQW37" s="262"/>
      <c r="JQX37" s="262"/>
      <c r="JQY37" s="262"/>
      <c r="JQZ37" s="262"/>
      <c r="JRA37" s="262"/>
      <c r="JRB37" s="262"/>
      <c r="JRC37" s="262"/>
      <c r="JRD37" s="262"/>
      <c r="JRE37" s="262"/>
      <c r="JRF37" s="262"/>
      <c r="JRG37" s="262"/>
      <c r="JRH37" s="262"/>
      <c r="JRI37" s="262"/>
      <c r="JRJ37" s="262"/>
      <c r="JRK37" s="262"/>
      <c r="JRL37" s="262"/>
      <c r="JRM37" s="262"/>
      <c r="JRN37" s="262"/>
      <c r="JRO37" s="262"/>
      <c r="JRP37" s="262"/>
      <c r="JRQ37" s="262"/>
      <c r="JRR37" s="262"/>
      <c r="JRS37" s="262"/>
      <c r="JRT37" s="262"/>
      <c r="JRU37" s="262"/>
      <c r="JRV37" s="262"/>
      <c r="JRW37" s="262"/>
      <c r="JRX37" s="262"/>
      <c r="JRY37" s="262"/>
      <c r="JRZ37" s="262"/>
      <c r="JSA37" s="262"/>
      <c r="JSB37" s="262"/>
      <c r="JSC37" s="262"/>
      <c r="JSD37" s="262"/>
      <c r="JSE37" s="262"/>
      <c r="JSF37" s="262"/>
      <c r="JSG37" s="262"/>
      <c r="JSH37" s="262"/>
      <c r="JSI37" s="262"/>
      <c r="JSJ37" s="262"/>
      <c r="JSK37" s="262"/>
      <c r="JSL37" s="262"/>
      <c r="JSM37" s="262"/>
      <c r="JSN37" s="262"/>
      <c r="JSO37" s="262"/>
      <c r="JSP37" s="262"/>
      <c r="JSQ37" s="262"/>
      <c r="JSR37" s="262"/>
      <c r="JSS37" s="262"/>
      <c r="JST37" s="262"/>
      <c r="JSU37" s="262"/>
      <c r="JSV37" s="262"/>
      <c r="JSW37" s="262"/>
      <c r="JSX37" s="262"/>
      <c r="JSY37" s="262"/>
      <c r="JSZ37" s="262"/>
      <c r="JTA37" s="262"/>
      <c r="JTB37" s="262"/>
      <c r="JTC37" s="262"/>
      <c r="JTD37" s="262"/>
      <c r="JTE37" s="262"/>
      <c r="JTF37" s="262"/>
      <c r="JTG37" s="262"/>
      <c r="JTH37" s="262"/>
      <c r="JTI37" s="262"/>
      <c r="JTJ37" s="262"/>
      <c r="JTK37" s="262"/>
      <c r="JTL37" s="262"/>
      <c r="JTM37" s="262"/>
      <c r="JTN37" s="262"/>
      <c r="JTO37" s="262"/>
      <c r="JTP37" s="262"/>
      <c r="JTQ37" s="262"/>
      <c r="JTR37" s="262"/>
      <c r="JTS37" s="262"/>
      <c r="JTT37" s="262"/>
      <c r="JTU37" s="262"/>
      <c r="JTV37" s="262"/>
      <c r="JTW37" s="262"/>
      <c r="JTX37" s="262"/>
      <c r="JTY37" s="262"/>
      <c r="JTZ37" s="262"/>
      <c r="JUA37" s="262"/>
      <c r="JUB37" s="262"/>
      <c r="JUC37" s="262"/>
      <c r="JUD37" s="262"/>
      <c r="JUE37" s="262"/>
      <c r="JUF37" s="262"/>
      <c r="JUG37" s="262"/>
      <c r="JUH37" s="262"/>
      <c r="JUI37" s="262"/>
      <c r="JUJ37" s="262"/>
      <c r="JUK37" s="262"/>
      <c r="JUL37" s="262"/>
      <c r="JUM37" s="262"/>
      <c r="JUN37" s="262"/>
      <c r="JUO37" s="262"/>
      <c r="JUP37" s="262"/>
      <c r="JUQ37" s="262"/>
      <c r="JUR37" s="262"/>
      <c r="JUS37" s="262"/>
      <c r="JUT37" s="262"/>
      <c r="JUU37" s="262"/>
      <c r="JUV37" s="262"/>
      <c r="JUW37" s="262"/>
      <c r="JUX37" s="262"/>
      <c r="JUY37" s="262"/>
      <c r="JUZ37" s="262"/>
      <c r="JVA37" s="262"/>
      <c r="JVB37" s="262"/>
      <c r="JVC37" s="262"/>
      <c r="JVD37" s="262"/>
      <c r="JVE37" s="262"/>
      <c r="JVF37" s="262"/>
      <c r="JVG37" s="262"/>
      <c r="JVH37" s="262"/>
      <c r="JVI37" s="262"/>
      <c r="JVJ37" s="262"/>
      <c r="JVK37" s="262"/>
      <c r="JVL37" s="262"/>
      <c r="JVM37" s="262"/>
      <c r="JVN37" s="262"/>
      <c r="JVO37" s="262"/>
      <c r="JVP37" s="262"/>
      <c r="JVQ37" s="262"/>
      <c r="JVR37" s="262"/>
      <c r="JVS37" s="262"/>
      <c r="JVT37" s="262"/>
      <c r="JVU37" s="262"/>
      <c r="JVV37" s="262"/>
      <c r="JVW37" s="262"/>
      <c r="JVX37" s="262"/>
      <c r="JVY37" s="262"/>
      <c r="JVZ37" s="262"/>
      <c r="JWA37" s="262"/>
      <c r="JWB37" s="262"/>
      <c r="JWC37" s="262"/>
      <c r="JWD37" s="262"/>
      <c r="JWE37" s="262"/>
      <c r="JWF37" s="262"/>
      <c r="JWG37" s="262"/>
      <c r="JWH37" s="262"/>
      <c r="JWI37" s="262"/>
      <c r="JWJ37" s="262"/>
      <c r="JWK37" s="262"/>
      <c r="JWL37" s="262"/>
      <c r="JWM37" s="262"/>
      <c r="JWN37" s="262"/>
      <c r="JWO37" s="262"/>
      <c r="JWP37" s="262"/>
      <c r="JWQ37" s="262"/>
      <c r="JWR37" s="262"/>
      <c r="JWS37" s="262"/>
      <c r="JWT37" s="262"/>
      <c r="JWU37" s="262"/>
      <c r="JWV37" s="262"/>
      <c r="JWW37" s="262"/>
      <c r="JWX37" s="262"/>
      <c r="JWY37" s="262"/>
      <c r="JWZ37" s="262"/>
      <c r="JXA37" s="262"/>
      <c r="JXB37" s="262"/>
      <c r="JXC37" s="262"/>
      <c r="JXD37" s="262"/>
      <c r="JXE37" s="262"/>
      <c r="JXF37" s="262"/>
      <c r="JXG37" s="262"/>
      <c r="JXH37" s="262"/>
      <c r="JXI37" s="262"/>
      <c r="JXJ37" s="262"/>
      <c r="JXK37" s="262"/>
      <c r="JXL37" s="262"/>
      <c r="JXM37" s="262"/>
      <c r="JXN37" s="262"/>
      <c r="JXO37" s="262"/>
      <c r="JXP37" s="262"/>
      <c r="JXQ37" s="262"/>
      <c r="JXR37" s="262"/>
      <c r="JXS37" s="262"/>
      <c r="JXT37" s="262"/>
      <c r="JXU37" s="262"/>
      <c r="JXV37" s="262"/>
      <c r="JXW37" s="262"/>
      <c r="JXX37" s="262"/>
      <c r="JXY37" s="262"/>
      <c r="JXZ37" s="262"/>
      <c r="JYA37" s="262"/>
      <c r="JYB37" s="262"/>
      <c r="JYC37" s="262"/>
      <c r="JYD37" s="262"/>
      <c r="JYE37" s="262"/>
      <c r="JYF37" s="262"/>
      <c r="JYG37" s="262"/>
      <c r="JYH37" s="262"/>
      <c r="JYI37" s="262"/>
      <c r="JYJ37" s="262"/>
      <c r="JYK37" s="262"/>
      <c r="JYL37" s="262"/>
      <c r="JYM37" s="262"/>
      <c r="JYN37" s="262"/>
      <c r="JYO37" s="262"/>
      <c r="JYP37" s="262"/>
      <c r="JYQ37" s="262"/>
      <c r="JYR37" s="262"/>
      <c r="JYS37" s="262"/>
      <c r="JYT37" s="262"/>
      <c r="JYU37" s="262"/>
      <c r="JYV37" s="262"/>
      <c r="JYW37" s="262"/>
      <c r="JYX37" s="262"/>
      <c r="JYY37" s="262"/>
      <c r="JYZ37" s="262"/>
      <c r="JZA37" s="262"/>
      <c r="JZB37" s="262"/>
      <c r="JZC37" s="262"/>
      <c r="JZD37" s="262"/>
      <c r="JZE37" s="262"/>
      <c r="JZF37" s="262"/>
      <c r="JZG37" s="262"/>
      <c r="JZH37" s="262"/>
      <c r="JZI37" s="262"/>
      <c r="JZJ37" s="262"/>
      <c r="JZK37" s="262"/>
      <c r="JZL37" s="262"/>
      <c r="JZM37" s="262"/>
      <c r="JZN37" s="262"/>
      <c r="JZO37" s="262"/>
      <c r="JZP37" s="262"/>
      <c r="JZQ37" s="262"/>
      <c r="JZR37" s="262"/>
      <c r="JZS37" s="262"/>
      <c r="JZT37" s="262"/>
      <c r="JZU37" s="262"/>
      <c r="JZV37" s="262"/>
      <c r="JZW37" s="262"/>
      <c r="JZX37" s="262"/>
      <c r="JZY37" s="262"/>
      <c r="JZZ37" s="262"/>
      <c r="KAA37" s="262"/>
      <c r="KAB37" s="262"/>
      <c r="KAC37" s="262"/>
      <c r="KAD37" s="262"/>
      <c r="KAE37" s="262"/>
      <c r="KAF37" s="262"/>
      <c r="KAG37" s="262"/>
      <c r="KAH37" s="262"/>
      <c r="KAI37" s="262"/>
      <c r="KAJ37" s="262"/>
      <c r="KAK37" s="262"/>
      <c r="KAL37" s="262"/>
      <c r="KAM37" s="262"/>
      <c r="KAN37" s="262"/>
      <c r="KAO37" s="262"/>
      <c r="KAP37" s="262"/>
      <c r="KAQ37" s="262"/>
      <c r="KAR37" s="262"/>
      <c r="KAS37" s="262"/>
      <c r="KAT37" s="262"/>
      <c r="KAU37" s="262"/>
      <c r="KAV37" s="262"/>
      <c r="KAW37" s="262"/>
      <c r="KAX37" s="262"/>
      <c r="KAY37" s="262"/>
      <c r="KAZ37" s="262"/>
      <c r="KBA37" s="262"/>
      <c r="KBB37" s="262"/>
      <c r="KBC37" s="262"/>
      <c r="KBD37" s="262"/>
      <c r="KBE37" s="262"/>
      <c r="KBF37" s="262"/>
      <c r="KBG37" s="262"/>
      <c r="KBH37" s="262"/>
      <c r="KBI37" s="262"/>
      <c r="KBJ37" s="262"/>
      <c r="KBK37" s="262"/>
      <c r="KBL37" s="262"/>
      <c r="KBM37" s="262"/>
      <c r="KBN37" s="262"/>
      <c r="KBO37" s="262"/>
      <c r="KBP37" s="262"/>
      <c r="KBQ37" s="262"/>
      <c r="KBR37" s="262"/>
      <c r="KBS37" s="262"/>
      <c r="KBT37" s="262"/>
      <c r="KBU37" s="262"/>
      <c r="KBV37" s="262"/>
      <c r="KBW37" s="262"/>
      <c r="KBX37" s="262"/>
      <c r="KBY37" s="262"/>
      <c r="KBZ37" s="262"/>
      <c r="KCA37" s="262"/>
      <c r="KCB37" s="262"/>
      <c r="KCC37" s="262"/>
      <c r="KCD37" s="262"/>
      <c r="KCE37" s="262"/>
      <c r="KCF37" s="262"/>
      <c r="KCG37" s="262"/>
      <c r="KCH37" s="262"/>
      <c r="KCI37" s="262"/>
      <c r="KCJ37" s="262"/>
      <c r="KCK37" s="262"/>
      <c r="KCL37" s="262"/>
      <c r="KCM37" s="262"/>
      <c r="KCN37" s="262"/>
      <c r="KCO37" s="262"/>
      <c r="KCP37" s="262"/>
      <c r="KCQ37" s="262"/>
      <c r="KCR37" s="262"/>
      <c r="KCS37" s="262"/>
      <c r="KCT37" s="262"/>
      <c r="KCU37" s="262"/>
      <c r="KCV37" s="262"/>
      <c r="KCW37" s="262"/>
      <c r="KCX37" s="262"/>
      <c r="KCY37" s="262"/>
      <c r="KCZ37" s="262"/>
      <c r="KDA37" s="262"/>
      <c r="KDB37" s="262"/>
      <c r="KDC37" s="262"/>
      <c r="KDD37" s="262"/>
      <c r="KDE37" s="262"/>
      <c r="KDF37" s="262"/>
      <c r="KDG37" s="262"/>
      <c r="KDH37" s="262"/>
      <c r="KDI37" s="262"/>
      <c r="KDJ37" s="262"/>
      <c r="KDK37" s="262"/>
      <c r="KDL37" s="262"/>
      <c r="KDM37" s="262"/>
      <c r="KDN37" s="262"/>
      <c r="KDO37" s="262"/>
      <c r="KDP37" s="262"/>
      <c r="KDQ37" s="262"/>
      <c r="KDR37" s="262"/>
      <c r="KDS37" s="262"/>
      <c r="KDT37" s="262"/>
      <c r="KDU37" s="262"/>
      <c r="KDV37" s="262"/>
      <c r="KDW37" s="262"/>
      <c r="KDX37" s="262"/>
      <c r="KDY37" s="262"/>
      <c r="KDZ37" s="262"/>
      <c r="KEA37" s="262"/>
      <c r="KEB37" s="262"/>
      <c r="KEC37" s="262"/>
      <c r="KED37" s="262"/>
      <c r="KEE37" s="262"/>
      <c r="KEF37" s="262"/>
      <c r="KEG37" s="262"/>
      <c r="KEH37" s="262"/>
      <c r="KEI37" s="262"/>
      <c r="KEJ37" s="262"/>
      <c r="KEK37" s="262"/>
      <c r="KEL37" s="262"/>
      <c r="KEM37" s="262"/>
      <c r="KEN37" s="262"/>
      <c r="KEO37" s="262"/>
      <c r="KEP37" s="262"/>
      <c r="KEQ37" s="262"/>
      <c r="KER37" s="262"/>
      <c r="KES37" s="262"/>
      <c r="KET37" s="262"/>
      <c r="KEU37" s="262"/>
      <c r="KEV37" s="262"/>
      <c r="KEW37" s="262"/>
      <c r="KEX37" s="262"/>
      <c r="KEY37" s="262"/>
      <c r="KEZ37" s="262"/>
      <c r="KFA37" s="262"/>
      <c r="KFB37" s="262"/>
      <c r="KFC37" s="262"/>
      <c r="KFD37" s="262"/>
      <c r="KFE37" s="262"/>
      <c r="KFF37" s="262"/>
      <c r="KFG37" s="262"/>
      <c r="KFH37" s="262"/>
      <c r="KFI37" s="262"/>
      <c r="KFJ37" s="262"/>
      <c r="KFK37" s="262"/>
      <c r="KFL37" s="262"/>
      <c r="KFM37" s="262"/>
      <c r="KFN37" s="262"/>
      <c r="KFO37" s="262"/>
      <c r="KFP37" s="262"/>
      <c r="KFQ37" s="262"/>
      <c r="KFR37" s="262"/>
      <c r="KFS37" s="262"/>
      <c r="KFT37" s="262"/>
      <c r="KFU37" s="262"/>
      <c r="KFV37" s="262"/>
      <c r="KFW37" s="262"/>
      <c r="KFX37" s="262"/>
      <c r="KFY37" s="262"/>
      <c r="KFZ37" s="262"/>
      <c r="KGA37" s="262"/>
      <c r="KGB37" s="262"/>
      <c r="KGC37" s="262"/>
      <c r="KGD37" s="262"/>
      <c r="KGE37" s="262"/>
      <c r="KGF37" s="262"/>
      <c r="KGG37" s="262"/>
      <c r="KGH37" s="262"/>
      <c r="KGI37" s="262"/>
      <c r="KGJ37" s="262"/>
      <c r="KGK37" s="262"/>
      <c r="KGL37" s="262"/>
      <c r="KGM37" s="262"/>
      <c r="KGN37" s="262"/>
      <c r="KGO37" s="262"/>
      <c r="KGP37" s="262"/>
      <c r="KGQ37" s="262"/>
      <c r="KGR37" s="262"/>
      <c r="KGS37" s="262"/>
      <c r="KGT37" s="262"/>
      <c r="KGU37" s="262"/>
      <c r="KGV37" s="262"/>
      <c r="KGW37" s="262"/>
      <c r="KGX37" s="262"/>
      <c r="KGY37" s="262"/>
      <c r="KGZ37" s="262"/>
      <c r="KHA37" s="262"/>
      <c r="KHB37" s="262"/>
      <c r="KHC37" s="262"/>
      <c r="KHD37" s="262"/>
      <c r="KHE37" s="262"/>
      <c r="KHF37" s="262"/>
      <c r="KHG37" s="262"/>
      <c r="KHH37" s="262"/>
      <c r="KHI37" s="262"/>
      <c r="KHJ37" s="262"/>
      <c r="KHK37" s="262"/>
      <c r="KHL37" s="262"/>
      <c r="KHM37" s="262"/>
      <c r="KHN37" s="262"/>
      <c r="KHO37" s="262"/>
      <c r="KHP37" s="262"/>
      <c r="KHQ37" s="262"/>
      <c r="KHR37" s="262"/>
      <c r="KHS37" s="262"/>
      <c r="KHT37" s="262"/>
      <c r="KHU37" s="262"/>
      <c r="KHV37" s="262"/>
      <c r="KHW37" s="262"/>
      <c r="KHX37" s="262"/>
      <c r="KHY37" s="262"/>
      <c r="KHZ37" s="262"/>
      <c r="KIA37" s="262"/>
      <c r="KIB37" s="262"/>
      <c r="KIC37" s="262"/>
      <c r="KID37" s="262"/>
      <c r="KIE37" s="262"/>
      <c r="KIF37" s="262"/>
      <c r="KIG37" s="262"/>
      <c r="KIH37" s="262"/>
      <c r="KII37" s="262"/>
      <c r="KIJ37" s="262"/>
      <c r="KIK37" s="262"/>
      <c r="KIL37" s="262"/>
      <c r="KIM37" s="262"/>
      <c r="KIN37" s="262"/>
      <c r="KIO37" s="262"/>
      <c r="KIP37" s="262"/>
      <c r="KIQ37" s="262"/>
      <c r="KIR37" s="262"/>
      <c r="KIS37" s="262"/>
      <c r="KIT37" s="262"/>
      <c r="KIU37" s="262"/>
      <c r="KIV37" s="262"/>
      <c r="KIW37" s="262"/>
      <c r="KIX37" s="262"/>
      <c r="KIY37" s="262"/>
      <c r="KIZ37" s="262"/>
      <c r="KJA37" s="262"/>
      <c r="KJB37" s="262"/>
      <c r="KJC37" s="262"/>
      <c r="KJD37" s="262"/>
      <c r="KJE37" s="262"/>
      <c r="KJF37" s="262"/>
      <c r="KJG37" s="262"/>
      <c r="KJH37" s="262"/>
      <c r="KJI37" s="262"/>
      <c r="KJJ37" s="262"/>
      <c r="KJK37" s="262"/>
      <c r="KJL37" s="262"/>
      <c r="KJM37" s="262"/>
      <c r="KJN37" s="262"/>
      <c r="KJO37" s="262"/>
      <c r="KJP37" s="262"/>
      <c r="KJQ37" s="262"/>
      <c r="KJR37" s="262"/>
      <c r="KJS37" s="262"/>
      <c r="KJT37" s="262"/>
      <c r="KJU37" s="262"/>
      <c r="KJV37" s="262"/>
      <c r="KJW37" s="262"/>
      <c r="KJX37" s="262"/>
      <c r="KJY37" s="262"/>
      <c r="KJZ37" s="262"/>
      <c r="KKA37" s="262"/>
      <c r="KKB37" s="262"/>
      <c r="KKC37" s="262"/>
      <c r="KKD37" s="262"/>
      <c r="KKE37" s="262"/>
      <c r="KKF37" s="262"/>
      <c r="KKG37" s="262"/>
      <c r="KKH37" s="262"/>
      <c r="KKI37" s="262"/>
      <c r="KKJ37" s="262"/>
      <c r="KKK37" s="262"/>
      <c r="KKL37" s="262"/>
      <c r="KKM37" s="262"/>
      <c r="KKN37" s="262"/>
      <c r="KKO37" s="262"/>
      <c r="KKP37" s="262"/>
      <c r="KKQ37" s="262"/>
      <c r="KKR37" s="262"/>
      <c r="KKS37" s="262"/>
      <c r="KKT37" s="262"/>
      <c r="KKU37" s="262"/>
      <c r="KKV37" s="262"/>
      <c r="KKW37" s="262"/>
      <c r="KKX37" s="262"/>
      <c r="KKY37" s="262"/>
      <c r="KKZ37" s="262"/>
      <c r="KLA37" s="262"/>
      <c r="KLB37" s="262"/>
      <c r="KLC37" s="262"/>
      <c r="KLD37" s="262"/>
      <c r="KLE37" s="262"/>
      <c r="KLF37" s="262"/>
      <c r="KLG37" s="262"/>
      <c r="KLH37" s="262"/>
      <c r="KLI37" s="262"/>
      <c r="KLJ37" s="262"/>
      <c r="KLK37" s="262"/>
      <c r="KLL37" s="262"/>
      <c r="KLM37" s="262"/>
      <c r="KLN37" s="262"/>
      <c r="KLO37" s="262"/>
      <c r="KLP37" s="262"/>
      <c r="KLQ37" s="262"/>
      <c r="KLR37" s="262"/>
      <c r="KLS37" s="262"/>
      <c r="KLT37" s="262"/>
      <c r="KLU37" s="262"/>
      <c r="KLV37" s="262"/>
      <c r="KLW37" s="262"/>
      <c r="KLX37" s="262"/>
      <c r="KLY37" s="262"/>
      <c r="KLZ37" s="262"/>
      <c r="KMA37" s="262"/>
      <c r="KMB37" s="262"/>
      <c r="KMC37" s="262"/>
      <c r="KMD37" s="262"/>
      <c r="KME37" s="262"/>
      <c r="KMF37" s="262"/>
      <c r="KMG37" s="262"/>
      <c r="KMH37" s="262"/>
      <c r="KMI37" s="262"/>
      <c r="KMJ37" s="262"/>
      <c r="KMK37" s="262"/>
      <c r="KML37" s="262"/>
      <c r="KMM37" s="262"/>
      <c r="KMN37" s="262"/>
      <c r="KMO37" s="262"/>
      <c r="KMP37" s="262"/>
      <c r="KMQ37" s="262"/>
      <c r="KMR37" s="262"/>
      <c r="KMS37" s="262"/>
      <c r="KMT37" s="262"/>
      <c r="KMU37" s="262"/>
      <c r="KMV37" s="262"/>
      <c r="KMW37" s="262"/>
      <c r="KMX37" s="262"/>
      <c r="KMY37" s="262"/>
      <c r="KMZ37" s="262"/>
      <c r="KNA37" s="262"/>
      <c r="KNB37" s="262"/>
      <c r="KNC37" s="262"/>
      <c r="KND37" s="262"/>
      <c r="KNE37" s="262"/>
      <c r="KNF37" s="262"/>
      <c r="KNG37" s="262"/>
      <c r="KNH37" s="262"/>
      <c r="KNI37" s="262"/>
      <c r="KNJ37" s="262"/>
      <c r="KNK37" s="262"/>
      <c r="KNL37" s="262"/>
      <c r="KNM37" s="262"/>
      <c r="KNN37" s="262"/>
      <c r="KNO37" s="262"/>
      <c r="KNP37" s="262"/>
      <c r="KNQ37" s="262"/>
      <c r="KNR37" s="262"/>
      <c r="KNS37" s="262"/>
      <c r="KNT37" s="262"/>
      <c r="KNU37" s="262"/>
      <c r="KNV37" s="262"/>
      <c r="KNW37" s="262"/>
      <c r="KNX37" s="262"/>
      <c r="KNY37" s="262"/>
      <c r="KNZ37" s="262"/>
      <c r="KOA37" s="262"/>
      <c r="KOB37" s="262"/>
      <c r="KOC37" s="262"/>
      <c r="KOD37" s="262"/>
      <c r="KOE37" s="262"/>
      <c r="KOF37" s="262"/>
      <c r="KOG37" s="262"/>
      <c r="KOH37" s="262"/>
      <c r="KOI37" s="262"/>
      <c r="KOJ37" s="262"/>
      <c r="KOK37" s="262"/>
      <c r="KOL37" s="262"/>
      <c r="KOM37" s="262"/>
      <c r="KON37" s="262"/>
      <c r="KOO37" s="262"/>
      <c r="KOP37" s="262"/>
      <c r="KOQ37" s="262"/>
      <c r="KOR37" s="262"/>
      <c r="KOS37" s="262"/>
      <c r="KOT37" s="262"/>
      <c r="KOU37" s="262"/>
      <c r="KOV37" s="262"/>
      <c r="KOW37" s="262"/>
      <c r="KOX37" s="262"/>
      <c r="KOY37" s="262"/>
      <c r="KOZ37" s="262"/>
      <c r="KPA37" s="262"/>
      <c r="KPB37" s="262"/>
      <c r="KPC37" s="262"/>
      <c r="KPD37" s="262"/>
      <c r="KPE37" s="262"/>
      <c r="KPF37" s="262"/>
      <c r="KPG37" s="262"/>
      <c r="KPH37" s="262"/>
      <c r="KPI37" s="262"/>
      <c r="KPJ37" s="262"/>
      <c r="KPK37" s="262"/>
      <c r="KPL37" s="262"/>
      <c r="KPM37" s="262"/>
      <c r="KPN37" s="262"/>
      <c r="KPO37" s="262"/>
      <c r="KPP37" s="262"/>
      <c r="KPQ37" s="262"/>
      <c r="KPR37" s="262"/>
      <c r="KPS37" s="262"/>
      <c r="KPT37" s="262"/>
      <c r="KPU37" s="262"/>
      <c r="KPV37" s="262"/>
      <c r="KPW37" s="262"/>
      <c r="KPX37" s="262"/>
      <c r="KPY37" s="262"/>
      <c r="KPZ37" s="262"/>
      <c r="KQA37" s="262"/>
      <c r="KQB37" s="262"/>
      <c r="KQC37" s="262"/>
      <c r="KQD37" s="262"/>
      <c r="KQE37" s="262"/>
      <c r="KQF37" s="262"/>
      <c r="KQG37" s="262"/>
      <c r="KQH37" s="262"/>
      <c r="KQI37" s="262"/>
      <c r="KQJ37" s="262"/>
      <c r="KQK37" s="262"/>
      <c r="KQL37" s="262"/>
      <c r="KQM37" s="262"/>
      <c r="KQN37" s="262"/>
      <c r="KQO37" s="262"/>
      <c r="KQP37" s="262"/>
      <c r="KQQ37" s="262"/>
      <c r="KQR37" s="262"/>
      <c r="KQS37" s="262"/>
      <c r="KQT37" s="262"/>
      <c r="KQU37" s="262"/>
      <c r="KQV37" s="262"/>
      <c r="KQW37" s="262"/>
      <c r="KQX37" s="262"/>
      <c r="KQY37" s="262"/>
      <c r="KQZ37" s="262"/>
      <c r="KRA37" s="262"/>
      <c r="KRB37" s="262"/>
      <c r="KRC37" s="262"/>
      <c r="KRD37" s="262"/>
      <c r="KRE37" s="262"/>
      <c r="KRF37" s="262"/>
      <c r="KRG37" s="262"/>
      <c r="KRH37" s="262"/>
      <c r="KRI37" s="262"/>
      <c r="KRJ37" s="262"/>
      <c r="KRK37" s="262"/>
      <c r="KRL37" s="262"/>
      <c r="KRM37" s="262"/>
      <c r="KRN37" s="262"/>
      <c r="KRO37" s="262"/>
      <c r="KRP37" s="262"/>
      <c r="KRQ37" s="262"/>
      <c r="KRR37" s="262"/>
      <c r="KRS37" s="262"/>
      <c r="KRT37" s="262"/>
      <c r="KRU37" s="262"/>
      <c r="KRV37" s="262"/>
      <c r="KRW37" s="262"/>
      <c r="KRX37" s="262"/>
      <c r="KRY37" s="262"/>
      <c r="KRZ37" s="262"/>
      <c r="KSA37" s="262"/>
      <c r="KSB37" s="262"/>
      <c r="KSC37" s="262"/>
      <c r="KSD37" s="262"/>
      <c r="KSE37" s="262"/>
      <c r="KSF37" s="262"/>
      <c r="KSG37" s="262"/>
      <c r="KSH37" s="262"/>
      <c r="KSI37" s="262"/>
      <c r="KSJ37" s="262"/>
      <c r="KSK37" s="262"/>
      <c r="KSL37" s="262"/>
      <c r="KSM37" s="262"/>
      <c r="KSN37" s="262"/>
      <c r="KSO37" s="262"/>
      <c r="KSP37" s="262"/>
      <c r="KSQ37" s="262"/>
      <c r="KSR37" s="262"/>
      <c r="KSS37" s="262"/>
      <c r="KST37" s="262"/>
      <c r="KSU37" s="262"/>
      <c r="KSV37" s="262"/>
      <c r="KSW37" s="262"/>
      <c r="KSX37" s="262"/>
      <c r="KSY37" s="262"/>
      <c r="KSZ37" s="262"/>
      <c r="KTA37" s="262"/>
      <c r="KTB37" s="262"/>
      <c r="KTC37" s="262"/>
      <c r="KTD37" s="262"/>
      <c r="KTE37" s="262"/>
      <c r="KTF37" s="262"/>
      <c r="KTG37" s="262"/>
      <c r="KTH37" s="262"/>
      <c r="KTI37" s="262"/>
      <c r="KTJ37" s="262"/>
      <c r="KTK37" s="262"/>
      <c r="KTL37" s="262"/>
      <c r="KTM37" s="262"/>
      <c r="KTN37" s="262"/>
      <c r="KTO37" s="262"/>
      <c r="KTP37" s="262"/>
      <c r="KTQ37" s="262"/>
      <c r="KTR37" s="262"/>
      <c r="KTS37" s="262"/>
      <c r="KTT37" s="262"/>
      <c r="KTU37" s="262"/>
      <c r="KTV37" s="262"/>
      <c r="KTW37" s="262"/>
      <c r="KTX37" s="262"/>
      <c r="KTY37" s="262"/>
      <c r="KTZ37" s="262"/>
      <c r="KUA37" s="262"/>
      <c r="KUB37" s="262"/>
      <c r="KUC37" s="262"/>
      <c r="KUD37" s="262"/>
      <c r="KUE37" s="262"/>
      <c r="KUF37" s="262"/>
      <c r="KUG37" s="262"/>
      <c r="KUH37" s="262"/>
      <c r="KUI37" s="262"/>
      <c r="KUJ37" s="262"/>
      <c r="KUK37" s="262"/>
      <c r="KUL37" s="262"/>
      <c r="KUM37" s="262"/>
      <c r="KUN37" s="262"/>
      <c r="KUO37" s="262"/>
      <c r="KUP37" s="262"/>
      <c r="KUQ37" s="262"/>
      <c r="KUR37" s="262"/>
      <c r="KUS37" s="262"/>
      <c r="KUT37" s="262"/>
      <c r="KUU37" s="262"/>
      <c r="KUV37" s="262"/>
      <c r="KUW37" s="262"/>
      <c r="KUX37" s="262"/>
      <c r="KUY37" s="262"/>
      <c r="KUZ37" s="262"/>
      <c r="KVA37" s="262"/>
      <c r="KVB37" s="262"/>
      <c r="KVC37" s="262"/>
      <c r="KVD37" s="262"/>
      <c r="KVE37" s="262"/>
      <c r="KVF37" s="262"/>
      <c r="KVG37" s="262"/>
      <c r="KVH37" s="262"/>
      <c r="KVI37" s="262"/>
      <c r="KVJ37" s="262"/>
      <c r="KVK37" s="262"/>
      <c r="KVL37" s="262"/>
      <c r="KVM37" s="262"/>
      <c r="KVN37" s="262"/>
      <c r="KVO37" s="262"/>
      <c r="KVP37" s="262"/>
      <c r="KVQ37" s="262"/>
      <c r="KVR37" s="262"/>
      <c r="KVS37" s="262"/>
      <c r="KVT37" s="262"/>
      <c r="KVU37" s="262"/>
      <c r="KVV37" s="262"/>
      <c r="KVW37" s="262"/>
      <c r="KVX37" s="262"/>
      <c r="KVY37" s="262"/>
      <c r="KVZ37" s="262"/>
      <c r="KWA37" s="262"/>
      <c r="KWB37" s="262"/>
      <c r="KWC37" s="262"/>
      <c r="KWD37" s="262"/>
      <c r="KWE37" s="262"/>
      <c r="KWF37" s="262"/>
      <c r="KWG37" s="262"/>
      <c r="KWH37" s="262"/>
      <c r="KWI37" s="262"/>
      <c r="KWJ37" s="262"/>
      <c r="KWK37" s="262"/>
      <c r="KWL37" s="262"/>
      <c r="KWM37" s="262"/>
      <c r="KWN37" s="262"/>
      <c r="KWO37" s="262"/>
      <c r="KWP37" s="262"/>
      <c r="KWQ37" s="262"/>
      <c r="KWR37" s="262"/>
      <c r="KWS37" s="262"/>
      <c r="KWT37" s="262"/>
      <c r="KWU37" s="262"/>
      <c r="KWV37" s="262"/>
      <c r="KWW37" s="262"/>
      <c r="KWX37" s="262"/>
      <c r="KWY37" s="262"/>
      <c r="KWZ37" s="262"/>
      <c r="KXA37" s="262"/>
      <c r="KXB37" s="262"/>
      <c r="KXC37" s="262"/>
      <c r="KXD37" s="262"/>
      <c r="KXE37" s="262"/>
      <c r="KXF37" s="262"/>
      <c r="KXG37" s="262"/>
      <c r="KXH37" s="262"/>
      <c r="KXI37" s="262"/>
      <c r="KXJ37" s="262"/>
      <c r="KXK37" s="262"/>
      <c r="KXL37" s="262"/>
      <c r="KXM37" s="262"/>
      <c r="KXN37" s="262"/>
      <c r="KXO37" s="262"/>
      <c r="KXP37" s="262"/>
      <c r="KXQ37" s="262"/>
      <c r="KXR37" s="262"/>
      <c r="KXS37" s="262"/>
      <c r="KXT37" s="262"/>
      <c r="KXU37" s="262"/>
      <c r="KXV37" s="262"/>
      <c r="KXW37" s="262"/>
      <c r="KXX37" s="262"/>
      <c r="KXY37" s="262"/>
      <c r="KXZ37" s="262"/>
      <c r="KYA37" s="262"/>
      <c r="KYB37" s="262"/>
      <c r="KYC37" s="262"/>
      <c r="KYD37" s="262"/>
      <c r="KYE37" s="262"/>
      <c r="KYF37" s="262"/>
      <c r="KYG37" s="262"/>
      <c r="KYH37" s="262"/>
      <c r="KYI37" s="262"/>
      <c r="KYJ37" s="262"/>
      <c r="KYK37" s="262"/>
      <c r="KYL37" s="262"/>
      <c r="KYM37" s="262"/>
      <c r="KYN37" s="262"/>
      <c r="KYO37" s="262"/>
      <c r="KYP37" s="262"/>
      <c r="KYQ37" s="262"/>
      <c r="KYR37" s="262"/>
      <c r="KYS37" s="262"/>
      <c r="KYT37" s="262"/>
      <c r="KYU37" s="262"/>
      <c r="KYV37" s="262"/>
      <c r="KYW37" s="262"/>
      <c r="KYX37" s="262"/>
      <c r="KYY37" s="262"/>
      <c r="KYZ37" s="262"/>
      <c r="KZA37" s="262"/>
      <c r="KZB37" s="262"/>
      <c r="KZC37" s="262"/>
      <c r="KZD37" s="262"/>
      <c r="KZE37" s="262"/>
      <c r="KZF37" s="262"/>
      <c r="KZG37" s="262"/>
      <c r="KZH37" s="262"/>
      <c r="KZI37" s="262"/>
      <c r="KZJ37" s="262"/>
      <c r="KZK37" s="262"/>
      <c r="KZL37" s="262"/>
      <c r="KZM37" s="262"/>
      <c r="KZN37" s="262"/>
      <c r="KZO37" s="262"/>
      <c r="KZP37" s="262"/>
      <c r="KZQ37" s="262"/>
      <c r="KZR37" s="262"/>
      <c r="KZS37" s="262"/>
      <c r="KZT37" s="262"/>
      <c r="KZU37" s="262"/>
      <c r="KZV37" s="262"/>
      <c r="KZW37" s="262"/>
      <c r="KZX37" s="262"/>
      <c r="KZY37" s="262"/>
      <c r="KZZ37" s="262"/>
      <c r="LAA37" s="262"/>
      <c r="LAB37" s="262"/>
      <c r="LAC37" s="262"/>
      <c r="LAD37" s="262"/>
      <c r="LAE37" s="262"/>
      <c r="LAF37" s="262"/>
      <c r="LAG37" s="262"/>
      <c r="LAH37" s="262"/>
      <c r="LAI37" s="262"/>
      <c r="LAJ37" s="262"/>
      <c r="LAK37" s="262"/>
      <c r="LAL37" s="262"/>
      <c r="LAM37" s="262"/>
      <c r="LAN37" s="262"/>
      <c r="LAO37" s="262"/>
      <c r="LAP37" s="262"/>
      <c r="LAQ37" s="262"/>
      <c r="LAR37" s="262"/>
      <c r="LAS37" s="262"/>
      <c r="LAT37" s="262"/>
      <c r="LAU37" s="262"/>
      <c r="LAV37" s="262"/>
      <c r="LAW37" s="262"/>
      <c r="LAX37" s="262"/>
      <c r="LAY37" s="262"/>
      <c r="LAZ37" s="262"/>
      <c r="LBA37" s="262"/>
      <c r="LBB37" s="262"/>
      <c r="LBC37" s="262"/>
      <c r="LBD37" s="262"/>
      <c r="LBE37" s="262"/>
      <c r="LBF37" s="262"/>
      <c r="LBG37" s="262"/>
      <c r="LBH37" s="262"/>
      <c r="LBI37" s="262"/>
      <c r="LBJ37" s="262"/>
      <c r="LBK37" s="262"/>
      <c r="LBL37" s="262"/>
      <c r="LBM37" s="262"/>
      <c r="LBN37" s="262"/>
      <c r="LBO37" s="262"/>
      <c r="LBP37" s="262"/>
      <c r="LBQ37" s="262"/>
      <c r="LBR37" s="262"/>
      <c r="LBS37" s="262"/>
      <c r="LBT37" s="262"/>
      <c r="LBU37" s="262"/>
      <c r="LBV37" s="262"/>
      <c r="LBW37" s="262"/>
      <c r="LBX37" s="262"/>
      <c r="LBY37" s="262"/>
      <c r="LBZ37" s="262"/>
      <c r="LCA37" s="262"/>
      <c r="LCB37" s="262"/>
      <c r="LCC37" s="262"/>
      <c r="LCD37" s="262"/>
      <c r="LCE37" s="262"/>
      <c r="LCF37" s="262"/>
      <c r="LCG37" s="262"/>
      <c r="LCH37" s="262"/>
      <c r="LCI37" s="262"/>
      <c r="LCJ37" s="262"/>
      <c r="LCK37" s="262"/>
      <c r="LCL37" s="262"/>
      <c r="LCM37" s="262"/>
      <c r="LCN37" s="262"/>
      <c r="LCO37" s="262"/>
      <c r="LCP37" s="262"/>
      <c r="LCQ37" s="262"/>
      <c r="LCR37" s="262"/>
      <c r="LCS37" s="262"/>
      <c r="LCT37" s="262"/>
      <c r="LCU37" s="262"/>
      <c r="LCV37" s="262"/>
      <c r="LCW37" s="262"/>
      <c r="LCX37" s="262"/>
      <c r="LCY37" s="262"/>
      <c r="LCZ37" s="262"/>
      <c r="LDA37" s="262"/>
      <c r="LDB37" s="262"/>
      <c r="LDC37" s="262"/>
      <c r="LDD37" s="262"/>
      <c r="LDE37" s="262"/>
      <c r="LDF37" s="262"/>
      <c r="LDG37" s="262"/>
      <c r="LDH37" s="262"/>
      <c r="LDI37" s="262"/>
      <c r="LDJ37" s="262"/>
      <c r="LDK37" s="262"/>
      <c r="LDL37" s="262"/>
      <c r="LDM37" s="262"/>
      <c r="LDN37" s="262"/>
      <c r="LDO37" s="262"/>
      <c r="LDP37" s="262"/>
      <c r="LDQ37" s="262"/>
      <c r="LDR37" s="262"/>
      <c r="LDS37" s="262"/>
      <c r="LDT37" s="262"/>
      <c r="LDU37" s="262"/>
      <c r="LDV37" s="262"/>
      <c r="LDW37" s="262"/>
      <c r="LDX37" s="262"/>
      <c r="LDY37" s="262"/>
      <c r="LDZ37" s="262"/>
      <c r="LEA37" s="262"/>
      <c r="LEB37" s="262"/>
      <c r="LEC37" s="262"/>
      <c r="LED37" s="262"/>
      <c r="LEE37" s="262"/>
      <c r="LEF37" s="262"/>
      <c r="LEG37" s="262"/>
      <c r="LEH37" s="262"/>
      <c r="LEI37" s="262"/>
      <c r="LEJ37" s="262"/>
      <c r="LEK37" s="262"/>
      <c r="LEL37" s="262"/>
      <c r="LEM37" s="262"/>
      <c r="LEN37" s="262"/>
      <c r="LEO37" s="262"/>
      <c r="LEP37" s="262"/>
      <c r="LEQ37" s="262"/>
      <c r="LER37" s="262"/>
      <c r="LES37" s="262"/>
      <c r="LET37" s="262"/>
      <c r="LEU37" s="262"/>
      <c r="LEV37" s="262"/>
      <c r="LEW37" s="262"/>
      <c r="LEX37" s="262"/>
      <c r="LEY37" s="262"/>
      <c r="LEZ37" s="262"/>
      <c r="LFA37" s="262"/>
      <c r="LFB37" s="262"/>
      <c r="LFC37" s="262"/>
      <c r="LFD37" s="262"/>
      <c r="LFE37" s="262"/>
      <c r="LFF37" s="262"/>
      <c r="LFG37" s="262"/>
      <c r="LFH37" s="262"/>
      <c r="LFI37" s="262"/>
      <c r="LFJ37" s="262"/>
      <c r="LFK37" s="262"/>
      <c r="LFL37" s="262"/>
      <c r="LFM37" s="262"/>
      <c r="LFN37" s="262"/>
      <c r="LFO37" s="262"/>
      <c r="LFP37" s="262"/>
      <c r="LFQ37" s="262"/>
      <c r="LFR37" s="262"/>
      <c r="LFS37" s="262"/>
      <c r="LFT37" s="262"/>
      <c r="LFU37" s="262"/>
      <c r="LFV37" s="262"/>
      <c r="LFW37" s="262"/>
      <c r="LFX37" s="262"/>
      <c r="LFY37" s="262"/>
      <c r="LFZ37" s="262"/>
      <c r="LGA37" s="262"/>
      <c r="LGB37" s="262"/>
      <c r="LGC37" s="262"/>
      <c r="LGD37" s="262"/>
      <c r="LGE37" s="262"/>
      <c r="LGF37" s="262"/>
      <c r="LGG37" s="262"/>
      <c r="LGH37" s="262"/>
      <c r="LGI37" s="262"/>
      <c r="LGJ37" s="262"/>
      <c r="LGK37" s="262"/>
      <c r="LGL37" s="262"/>
      <c r="LGM37" s="262"/>
      <c r="LGN37" s="262"/>
      <c r="LGO37" s="262"/>
      <c r="LGP37" s="262"/>
      <c r="LGQ37" s="262"/>
      <c r="LGR37" s="262"/>
      <c r="LGS37" s="262"/>
      <c r="LGT37" s="262"/>
      <c r="LGU37" s="262"/>
      <c r="LGV37" s="262"/>
      <c r="LGW37" s="262"/>
      <c r="LGX37" s="262"/>
      <c r="LGY37" s="262"/>
      <c r="LGZ37" s="262"/>
      <c r="LHA37" s="262"/>
      <c r="LHB37" s="262"/>
      <c r="LHC37" s="262"/>
      <c r="LHD37" s="262"/>
      <c r="LHE37" s="262"/>
      <c r="LHF37" s="262"/>
      <c r="LHG37" s="262"/>
      <c r="LHH37" s="262"/>
      <c r="LHI37" s="262"/>
      <c r="LHJ37" s="262"/>
      <c r="LHK37" s="262"/>
      <c r="LHL37" s="262"/>
      <c r="LHM37" s="262"/>
      <c r="LHN37" s="262"/>
      <c r="LHO37" s="262"/>
      <c r="LHP37" s="262"/>
      <c r="LHQ37" s="262"/>
      <c r="LHR37" s="262"/>
      <c r="LHS37" s="262"/>
      <c r="LHT37" s="262"/>
      <c r="LHU37" s="262"/>
      <c r="LHV37" s="262"/>
      <c r="LHW37" s="262"/>
      <c r="LHX37" s="262"/>
      <c r="LHY37" s="262"/>
      <c r="LHZ37" s="262"/>
      <c r="LIA37" s="262"/>
      <c r="LIB37" s="262"/>
      <c r="LIC37" s="262"/>
      <c r="LID37" s="262"/>
      <c r="LIE37" s="262"/>
      <c r="LIF37" s="262"/>
      <c r="LIG37" s="262"/>
      <c r="LIH37" s="262"/>
      <c r="LII37" s="262"/>
      <c r="LIJ37" s="262"/>
      <c r="LIK37" s="262"/>
      <c r="LIL37" s="262"/>
      <c r="LIM37" s="262"/>
      <c r="LIN37" s="262"/>
      <c r="LIO37" s="262"/>
      <c r="LIP37" s="262"/>
      <c r="LIQ37" s="262"/>
      <c r="LIR37" s="262"/>
      <c r="LIS37" s="262"/>
      <c r="LIT37" s="262"/>
      <c r="LIU37" s="262"/>
      <c r="LIV37" s="262"/>
      <c r="LIW37" s="262"/>
      <c r="LIX37" s="262"/>
      <c r="LIY37" s="262"/>
      <c r="LIZ37" s="262"/>
      <c r="LJA37" s="262"/>
      <c r="LJB37" s="262"/>
      <c r="LJC37" s="262"/>
      <c r="LJD37" s="262"/>
      <c r="LJE37" s="262"/>
      <c r="LJF37" s="262"/>
      <c r="LJG37" s="262"/>
      <c r="LJH37" s="262"/>
      <c r="LJI37" s="262"/>
      <c r="LJJ37" s="262"/>
      <c r="LJK37" s="262"/>
      <c r="LJL37" s="262"/>
      <c r="LJM37" s="262"/>
      <c r="LJN37" s="262"/>
      <c r="LJO37" s="262"/>
      <c r="LJP37" s="262"/>
      <c r="LJQ37" s="262"/>
      <c r="LJR37" s="262"/>
      <c r="LJS37" s="262"/>
      <c r="LJT37" s="262"/>
      <c r="LJU37" s="262"/>
      <c r="LJV37" s="262"/>
      <c r="LJW37" s="262"/>
      <c r="LJX37" s="262"/>
      <c r="LJY37" s="262"/>
      <c r="LJZ37" s="262"/>
      <c r="LKA37" s="262"/>
      <c r="LKB37" s="262"/>
      <c r="LKC37" s="262"/>
      <c r="LKD37" s="262"/>
      <c r="LKE37" s="262"/>
      <c r="LKF37" s="262"/>
      <c r="LKG37" s="262"/>
      <c r="LKH37" s="262"/>
      <c r="LKI37" s="262"/>
      <c r="LKJ37" s="262"/>
      <c r="LKK37" s="262"/>
      <c r="LKL37" s="262"/>
      <c r="LKM37" s="262"/>
      <c r="LKN37" s="262"/>
      <c r="LKO37" s="262"/>
      <c r="LKP37" s="262"/>
      <c r="LKQ37" s="262"/>
      <c r="LKR37" s="262"/>
      <c r="LKS37" s="262"/>
      <c r="LKT37" s="262"/>
      <c r="LKU37" s="262"/>
      <c r="LKV37" s="262"/>
      <c r="LKW37" s="262"/>
      <c r="LKX37" s="262"/>
      <c r="LKY37" s="262"/>
      <c r="LKZ37" s="262"/>
      <c r="LLA37" s="262"/>
      <c r="LLB37" s="262"/>
      <c r="LLC37" s="262"/>
      <c r="LLD37" s="262"/>
      <c r="LLE37" s="262"/>
      <c r="LLF37" s="262"/>
      <c r="LLG37" s="262"/>
      <c r="LLH37" s="262"/>
      <c r="LLI37" s="262"/>
      <c r="LLJ37" s="262"/>
      <c r="LLK37" s="262"/>
      <c r="LLL37" s="262"/>
      <c r="LLM37" s="262"/>
      <c r="LLN37" s="262"/>
      <c r="LLO37" s="262"/>
      <c r="LLP37" s="262"/>
      <c r="LLQ37" s="262"/>
      <c r="LLR37" s="262"/>
      <c r="LLS37" s="262"/>
      <c r="LLT37" s="262"/>
      <c r="LLU37" s="262"/>
      <c r="LLV37" s="262"/>
      <c r="LLW37" s="262"/>
      <c r="LLX37" s="262"/>
      <c r="LLY37" s="262"/>
      <c r="LLZ37" s="262"/>
      <c r="LMA37" s="262"/>
      <c r="LMB37" s="262"/>
      <c r="LMC37" s="262"/>
      <c r="LMD37" s="262"/>
      <c r="LME37" s="262"/>
      <c r="LMF37" s="262"/>
      <c r="LMG37" s="262"/>
      <c r="LMH37" s="262"/>
      <c r="LMI37" s="262"/>
      <c r="LMJ37" s="262"/>
      <c r="LMK37" s="262"/>
      <c r="LML37" s="262"/>
      <c r="LMM37" s="262"/>
      <c r="LMN37" s="262"/>
      <c r="LMO37" s="262"/>
      <c r="LMP37" s="262"/>
      <c r="LMQ37" s="262"/>
      <c r="LMR37" s="262"/>
      <c r="LMS37" s="262"/>
      <c r="LMT37" s="262"/>
      <c r="LMU37" s="262"/>
      <c r="LMV37" s="262"/>
      <c r="LMW37" s="262"/>
      <c r="LMX37" s="262"/>
      <c r="LMY37" s="262"/>
      <c r="LMZ37" s="262"/>
      <c r="LNA37" s="262"/>
      <c r="LNB37" s="262"/>
      <c r="LNC37" s="262"/>
      <c r="LND37" s="262"/>
      <c r="LNE37" s="262"/>
      <c r="LNF37" s="262"/>
      <c r="LNG37" s="262"/>
      <c r="LNH37" s="262"/>
      <c r="LNI37" s="262"/>
      <c r="LNJ37" s="262"/>
      <c r="LNK37" s="262"/>
      <c r="LNL37" s="262"/>
      <c r="LNM37" s="262"/>
      <c r="LNN37" s="262"/>
      <c r="LNO37" s="262"/>
      <c r="LNP37" s="262"/>
      <c r="LNQ37" s="262"/>
      <c r="LNR37" s="262"/>
      <c r="LNS37" s="262"/>
      <c r="LNT37" s="262"/>
      <c r="LNU37" s="262"/>
      <c r="LNV37" s="262"/>
      <c r="LNW37" s="262"/>
      <c r="LNX37" s="262"/>
      <c r="LNY37" s="262"/>
      <c r="LNZ37" s="262"/>
      <c r="LOA37" s="262"/>
      <c r="LOB37" s="262"/>
      <c r="LOC37" s="262"/>
      <c r="LOD37" s="262"/>
      <c r="LOE37" s="262"/>
      <c r="LOF37" s="262"/>
      <c r="LOG37" s="262"/>
      <c r="LOH37" s="262"/>
      <c r="LOI37" s="262"/>
      <c r="LOJ37" s="262"/>
      <c r="LOK37" s="262"/>
      <c r="LOL37" s="262"/>
      <c r="LOM37" s="262"/>
      <c r="LON37" s="262"/>
      <c r="LOO37" s="262"/>
      <c r="LOP37" s="262"/>
      <c r="LOQ37" s="262"/>
      <c r="LOR37" s="262"/>
      <c r="LOS37" s="262"/>
      <c r="LOT37" s="262"/>
      <c r="LOU37" s="262"/>
      <c r="LOV37" s="262"/>
      <c r="LOW37" s="262"/>
      <c r="LOX37" s="262"/>
      <c r="LOY37" s="262"/>
      <c r="LOZ37" s="262"/>
      <c r="LPA37" s="262"/>
      <c r="LPB37" s="262"/>
      <c r="LPC37" s="262"/>
      <c r="LPD37" s="262"/>
      <c r="LPE37" s="262"/>
      <c r="LPF37" s="262"/>
      <c r="LPG37" s="262"/>
      <c r="LPH37" s="262"/>
      <c r="LPI37" s="262"/>
      <c r="LPJ37" s="262"/>
      <c r="LPK37" s="262"/>
      <c r="LPL37" s="262"/>
      <c r="LPM37" s="262"/>
      <c r="LPN37" s="262"/>
      <c r="LPO37" s="262"/>
      <c r="LPP37" s="262"/>
      <c r="LPQ37" s="262"/>
      <c r="LPR37" s="262"/>
      <c r="LPS37" s="262"/>
      <c r="LPT37" s="262"/>
      <c r="LPU37" s="262"/>
      <c r="LPV37" s="262"/>
      <c r="LPW37" s="262"/>
      <c r="LPX37" s="262"/>
      <c r="LPY37" s="262"/>
      <c r="LPZ37" s="262"/>
      <c r="LQA37" s="262"/>
      <c r="LQB37" s="262"/>
      <c r="LQC37" s="262"/>
      <c r="LQD37" s="262"/>
      <c r="LQE37" s="262"/>
      <c r="LQF37" s="262"/>
      <c r="LQG37" s="262"/>
      <c r="LQH37" s="262"/>
      <c r="LQI37" s="262"/>
      <c r="LQJ37" s="262"/>
      <c r="LQK37" s="262"/>
      <c r="LQL37" s="262"/>
      <c r="LQM37" s="262"/>
      <c r="LQN37" s="262"/>
      <c r="LQO37" s="262"/>
      <c r="LQP37" s="262"/>
      <c r="LQQ37" s="262"/>
      <c r="LQR37" s="262"/>
      <c r="LQS37" s="262"/>
      <c r="LQT37" s="262"/>
      <c r="LQU37" s="262"/>
      <c r="LQV37" s="262"/>
      <c r="LQW37" s="262"/>
      <c r="LQX37" s="262"/>
      <c r="LQY37" s="262"/>
      <c r="LQZ37" s="262"/>
      <c r="LRA37" s="262"/>
      <c r="LRB37" s="262"/>
      <c r="LRC37" s="262"/>
      <c r="LRD37" s="262"/>
      <c r="LRE37" s="262"/>
      <c r="LRF37" s="262"/>
      <c r="LRG37" s="262"/>
      <c r="LRH37" s="262"/>
      <c r="LRI37" s="262"/>
      <c r="LRJ37" s="262"/>
      <c r="LRK37" s="262"/>
      <c r="LRL37" s="262"/>
      <c r="LRM37" s="262"/>
      <c r="LRN37" s="262"/>
      <c r="LRO37" s="262"/>
      <c r="LRP37" s="262"/>
      <c r="LRQ37" s="262"/>
      <c r="LRR37" s="262"/>
      <c r="LRS37" s="262"/>
      <c r="LRT37" s="262"/>
      <c r="LRU37" s="262"/>
      <c r="LRV37" s="262"/>
      <c r="LRW37" s="262"/>
      <c r="LRX37" s="262"/>
      <c r="LRY37" s="262"/>
      <c r="LRZ37" s="262"/>
      <c r="LSA37" s="262"/>
      <c r="LSB37" s="262"/>
      <c r="LSC37" s="262"/>
      <c r="LSD37" s="262"/>
      <c r="LSE37" s="262"/>
      <c r="LSF37" s="262"/>
      <c r="LSG37" s="262"/>
      <c r="LSH37" s="262"/>
      <c r="LSI37" s="262"/>
      <c r="LSJ37" s="262"/>
      <c r="LSK37" s="262"/>
      <c r="LSL37" s="262"/>
      <c r="LSM37" s="262"/>
      <c r="LSN37" s="262"/>
      <c r="LSO37" s="262"/>
      <c r="LSP37" s="262"/>
      <c r="LSQ37" s="262"/>
      <c r="LSR37" s="262"/>
      <c r="LSS37" s="262"/>
      <c r="LST37" s="262"/>
      <c r="LSU37" s="262"/>
      <c r="LSV37" s="262"/>
      <c r="LSW37" s="262"/>
      <c r="LSX37" s="262"/>
      <c r="LSY37" s="262"/>
      <c r="LSZ37" s="262"/>
      <c r="LTA37" s="262"/>
      <c r="LTB37" s="262"/>
      <c r="LTC37" s="262"/>
      <c r="LTD37" s="262"/>
      <c r="LTE37" s="262"/>
      <c r="LTF37" s="262"/>
      <c r="LTG37" s="262"/>
      <c r="LTH37" s="262"/>
      <c r="LTI37" s="262"/>
      <c r="LTJ37" s="262"/>
      <c r="LTK37" s="262"/>
      <c r="LTL37" s="262"/>
      <c r="LTM37" s="262"/>
      <c r="LTN37" s="262"/>
      <c r="LTO37" s="262"/>
      <c r="LTP37" s="262"/>
      <c r="LTQ37" s="262"/>
      <c r="LTR37" s="262"/>
      <c r="LTS37" s="262"/>
      <c r="LTT37" s="262"/>
      <c r="LTU37" s="262"/>
      <c r="LTV37" s="262"/>
      <c r="LTW37" s="262"/>
      <c r="LTX37" s="262"/>
      <c r="LTY37" s="262"/>
      <c r="LTZ37" s="262"/>
      <c r="LUA37" s="262"/>
      <c r="LUB37" s="262"/>
      <c r="LUC37" s="262"/>
      <c r="LUD37" s="262"/>
      <c r="LUE37" s="262"/>
      <c r="LUF37" s="262"/>
      <c r="LUG37" s="262"/>
      <c r="LUH37" s="262"/>
      <c r="LUI37" s="262"/>
      <c r="LUJ37" s="262"/>
      <c r="LUK37" s="262"/>
      <c r="LUL37" s="262"/>
      <c r="LUM37" s="262"/>
      <c r="LUN37" s="262"/>
      <c r="LUO37" s="262"/>
      <c r="LUP37" s="262"/>
      <c r="LUQ37" s="262"/>
      <c r="LUR37" s="262"/>
      <c r="LUS37" s="262"/>
      <c r="LUT37" s="262"/>
      <c r="LUU37" s="262"/>
      <c r="LUV37" s="262"/>
      <c r="LUW37" s="262"/>
      <c r="LUX37" s="262"/>
      <c r="LUY37" s="262"/>
      <c r="LUZ37" s="262"/>
      <c r="LVA37" s="262"/>
      <c r="LVB37" s="262"/>
      <c r="LVC37" s="262"/>
      <c r="LVD37" s="262"/>
      <c r="LVE37" s="262"/>
      <c r="LVF37" s="262"/>
      <c r="LVG37" s="262"/>
      <c r="LVH37" s="262"/>
      <c r="LVI37" s="262"/>
      <c r="LVJ37" s="262"/>
      <c r="LVK37" s="262"/>
      <c r="LVL37" s="262"/>
      <c r="LVM37" s="262"/>
      <c r="LVN37" s="262"/>
      <c r="LVO37" s="262"/>
      <c r="LVP37" s="262"/>
      <c r="LVQ37" s="262"/>
      <c r="LVR37" s="262"/>
      <c r="LVS37" s="262"/>
      <c r="LVT37" s="262"/>
      <c r="LVU37" s="262"/>
      <c r="LVV37" s="262"/>
      <c r="LVW37" s="262"/>
      <c r="LVX37" s="262"/>
      <c r="LVY37" s="262"/>
      <c r="LVZ37" s="262"/>
      <c r="LWA37" s="262"/>
      <c r="LWB37" s="262"/>
      <c r="LWC37" s="262"/>
      <c r="LWD37" s="262"/>
      <c r="LWE37" s="262"/>
      <c r="LWF37" s="262"/>
      <c r="LWG37" s="262"/>
      <c r="LWH37" s="262"/>
      <c r="LWI37" s="262"/>
      <c r="LWJ37" s="262"/>
      <c r="LWK37" s="262"/>
      <c r="LWL37" s="262"/>
      <c r="LWM37" s="262"/>
      <c r="LWN37" s="262"/>
      <c r="LWO37" s="262"/>
      <c r="LWP37" s="262"/>
      <c r="LWQ37" s="262"/>
      <c r="LWR37" s="262"/>
      <c r="LWS37" s="262"/>
      <c r="LWT37" s="262"/>
      <c r="LWU37" s="262"/>
      <c r="LWV37" s="262"/>
      <c r="LWW37" s="262"/>
      <c r="LWX37" s="262"/>
      <c r="LWY37" s="262"/>
      <c r="LWZ37" s="262"/>
      <c r="LXA37" s="262"/>
      <c r="LXB37" s="262"/>
      <c r="LXC37" s="262"/>
      <c r="LXD37" s="262"/>
      <c r="LXE37" s="262"/>
      <c r="LXF37" s="262"/>
      <c r="LXG37" s="262"/>
      <c r="LXH37" s="262"/>
      <c r="LXI37" s="262"/>
      <c r="LXJ37" s="262"/>
      <c r="LXK37" s="262"/>
      <c r="LXL37" s="262"/>
      <c r="LXM37" s="262"/>
      <c r="LXN37" s="262"/>
      <c r="LXO37" s="262"/>
      <c r="LXP37" s="262"/>
      <c r="LXQ37" s="262"/>
      <c r="LXR37" s="262"/>
      <c r="LXS37" s="262"/>
      <c r="LXT37" s="262"/>
      <c r="LXU37" s="262"/>
      <c r="LXV37" s="262"/>
      <c r="LXW37" s="262"/>
      <c r="LXX37" s="262"/>
      <c r="LXY37" s="262"/>
      <c r="LXZ37" s="262"/>
      <c r="LYA37" s="262"/>
      <c r="LYB37" s="262"/>
      <c r="LYC37" s="262"/>
      <c r="LYD37" s="262"/>
      <c r="LYE37" s="262"/>
      <c r="LYF37" s="262"/>
      <c r="LYG37" s="262"/>
      <c r="LYH37" s="262"/>
      <c r="LYI37" s="262"/>
      <c r="LYJ37" s="262"/>
      <c r="LYK37" s="262"/>
      <c r="LYL37" s="262"/>
      <c r="LYM37" s="262"/>
      <c r="LYN37" s="262"/>
      <c r="LYO37" s="262"/>
      <c r="LYP37" s="262"/>
      <c r="LYQ37" s="262"/>
      <c r="LYR37" s="262"/>
      <c r="LYS37" s="262"/>
      <c r="LYT37" s="262"/>
      <c r="LYU37" s="262"/>
      <c r="LYV37" s="262"/>
      <c r="LYW37" s="262"/>
      <c r="LYX37" s="262"/>
      <c r="LYY37" s="262"/>
      <c r="LYZ37" s="262"/>
      <c r="LZA37" s="262"/>
      <c r="LZB37" s="262"/>
      <c r="LZC37" s="262"/>
      <c r="LZD37" s="262"/>
      <c r="LZE37" s="262"/>
      <c r="LZF37" s="262"/>
      <c r="LZG37" s="262"/>
      <c r="LZH37" s="262"/>
      <c r="LZI37" s="262"/>
      <c r="LZJ37" s="262"/>
      <c r="LZK37" s="262"/>
      <c r="LZL37" s="262"/>
      <c r="LZM37" s="262"/>
      <c r="LZN37" s="262"/>
      <c r="LZO37" s="262"/>
      <c r="LZP37" s="262"/>
      <c r="LZQ37" s="262"/>
      <c r="LZR37" s="262"/>
      <c r="LZS37" s="262"/>
      <c r="LZT37" s="262"/>
      <c r="LZU37" s="262"/>
      <c r="LZV37" s="262"/>
      <c r="LZW37" s="262"/>
      <c r="LZX37" s="262"/>
      <c r="LZY37" s="262"/>
      <c r="LZZ37" s="262"/>
      <c r="MAA37" s="262"/>
      <c r="MAB37" s="262"/>
      <c r="MAC37" s="262"/>
      <c r="MAD37" s="262"/>
      <c r="MAE37" s="262"/>
      <c r="MAF37" s="262"/>
      <c r="MAG37" s="262"/>
      <c r="MAH37" s="262"/>
      <c r="MAI37" s="262"/>
      <c r="MAJ37" s="262"/>
      <c r="MAK37" s="262"/>
      <c r="MAL37" s="262"/>
      <c r="MAM37" s="262"/>
      <c r="MAN37" s="262"/>
      <c r="MAO37" s="262"/>
      <c r="MAP37" s="262"/>
      <c r="MAQ37" s="262"/>
      <c r="MAR37" s="262"/>
      <c r="MAS37" s="262"/>
      <c r="MAT37" s="262"/>
      <c r="MAU37" s="262"/>
      <c r="MAV37" s="262"/>
      <c r="MAW37" s="262"/>
      <c r="MAX37" s="262"/>
      <c r="MAY37" s="262"/>
      <c r="MAZ37" s="262"/>
      <c r="MBA37" s="262"/>
      <c r="MBB37" s="262"/>
      <c r="MBC37" s="262"/>
      <c r="MBD37" s="262"/>
      <c r="MBE37" s="262"/>
      <c r="MBF37" s="262"/>
      <c r="MBG37" s="262"/>
      <c r="MBH37" s="262"/>
      <c r="MBI37" s="262"/>
      <c r="MBJ37" s="262"/>
      <c r="MBK37" s="262"/>
      <c r="MBL37" s="262"/>
      <c r="MBM37" s="262"/>
      <c r="MBN37" s="262"/>
      <c r="MBO37" s="262"/>
      <c r="MBP37" s="262"/>
      <c r="MBQ37" s="262"/>
      <c r="MBR37" s="262"/>
      <c r="MBS37" s="262"/>
      <c r="MBT37" s="262"/>
      <c r="MBU37" s="262"/>
      <c r="MBV37" s="262"/>
      <c r="MBW37" s="262"/>
      <c r="MBX37" s="262"/>
      <c r="MBY37" s="262"/>
      <c r="MBZ37" s="262"/>
      <c r="MCA37" s="262"/>
      <c r="MCB37" s="262"/>
      <c r="MCC37" s="262"/>
      <c r="MCD37" s="262"/>
      <c r="MCE37" s="262"/>
      <c r="MCF37" s="262"/>
      <c r="MCG37" s="262"/>
      <c r="MCH37" s="262"/>
      <c r="MCI37" s="262"/>
      <c r="MCJ37" s="262"/>
      <c r="MCK37" s="262"/>
      <c r="MCL37" s="262"/>
      <c r="MCM37" s="262"/>
      <c r="MCN37" s="262"/>
      <c r="MCO37" s="262"/>
      <c r="MCP37" s="262"/>
      <c r="MCQ37" s="262"/>
      <c r="MCR37" s="262"/>
      <c r="MCS37" s="262"/>
      <c r="MCT37" s="262"/>
      <c r="MCU37" s="262"/>
      <c r="MCV37" s="262"/>
      <c r="MCW37" s="262"/>
      <c r="MCX37" s="262"/>
      <c r="MCY37" s="262"/>
      <c r="MCZ37" s="262"/>
      <c r="MDA37" s="262"/>
      <c r="MDB37" s="262"/>
      <c r="MDC37" s="262"/>
      <c r="MDD37" s="262"/>
      <c r="MDE37" s="262"/>
      <c r="MDF37" s="262"/>
      <c r="MDG37" s="262"/>
      <c r="MDH37" s="262"/>
      <c r="MDI37" s="262"/>
      <c r="MDJ37" s="262"/>
      <c r="MDK37" s="262"/>
      <c r="MDL37" s="262"/>
      <c r="MDM37" s="262"/>
      <c r="MDN37" s="262"/>
      <c r="MDO37" s="262"/>
      <c r="MDP37" s="262"/>
      <c r="MDQ37" s="262"/>
      <c r="MDR37" s="262"/>
      <c r="MDS37" s="262"/>
      <c r="MDT37" s="262"/>
      <c r="MDU37" s="262"/>
      <c r="MDV37" s="262"/>
      <c r="MDW37" s="262"/>
      <c r="MDX37" s="262"/>
      <c r="MDY37" s="262"/>
      <c r="MDZ37" s="262"/>
      <c r="MEA37" s="262"/>
      <c r="MEB37" s="262"/>
      <c r="MEC37" s="262"/>
      <c r="MED37" s="262"/>
      <c r="MEE37" s="262"/>
      <c r="MEF37" s="262"/>
      <c r="MEG37" s="262"/>
      <c r="MEH37" s="262"/>
      <c r="MEI37" s="262"/>
      <c r="MEJ37" s="262"/>
      <c r="MEK37" s="262"/>
      <c r="MEL37" s="262"/>
      <c r="MEM37" s="262"/>
      <c r="MEN37" s="262"/>
      <c r="MEO37" s="262"/>
      <c r="MEP37" s="262"/>
      <c r="MEQ37" s="262"/>
      <c r="MER37" s="262"/>
      <c r="MES37" s="262"/>
      <c r="MET37" s="262"/>
      <c r="MEU37" s="262"/>
      <c r="MEV37" s="262"/>
      <c r="MEW37" s="262"/>
      <c r="MEX37" s="262"/>
      <c r="MEY37" s="262"/>
      <c r="MEZ37" s="262"/>
      <c r="MFA37" s="262"/>
      <c r="MFB37" s="262"/>
      <c r="MFC37" s="262"/>
      <c r="MFD37" s="262"/>
      <c r="MFE37" s="262"/>
      <c r="MFF37" s="262"/>
      <c r="MFG37" s="262"/>
      <c r="MFH37" s="262"/>
      <c r="MFI37" s="262"/>
      <c r="MFJ37" s="262"/>
      <c r="MFK37" s="262"/>
      <c r="MFL37" s="262"/>
      <c r="MFM37" s="262"/>
      <c r="MFN37" s="262"/>
      <c r="MFO37" s="262"/>
      <c r="MFP37" s="262"/>
      <c r="MFQ37" s="262"/>
      <c r="MFR37" s="262"/>
      <c r="MFS37" s="262"/>
      <c r="MFT37" s="262"/>
      <c r="MFU37" s="262"/>
      <c r="MFV37" s="262"/>
      <c r="MFW37" s="262"/>
      <c r="MFX37" s="262"/>
      <c r="MFY37" s="262"/>
      <c r="MFZ37" s="262"/>
      <c r="MGA37" s="262"/>
      <c r="MGB37" s="262"/>
      <c r="MGC37" s="262"/>
      <c r="MGD37" s="262"/>
      <c r="MGE37" s="262"/>
      <c r="MGF37" s="262"/>
      <c r="MGG37" s="262"/>
      <c r="MGH37" s="262"/>
      <c r="MGI37" s="262"/>
      <c r="MGJ37" s="262"/>
      <c r="MGK37" s="262"/>
      <c r="MGL37" s="262"/>
      <c r="MGM37" s="262"/>
      <c r="MGN37" s="262"/>
      <c r="MGO37" s="262"/>
      <c r="MGP37" s="262"/>
      <c r="MGQ37" s="262"/>
      <c r="MGR37" s="262"/>
      <c r="MGS37" s="262"/>
      <c r="MGT37" s="262"/>
      <c r="MGU37" s="262"/>
      <c r="MGV37" s="262"/>
      <c r="MGW37" s="262"/>
      <c r="MGX37" s="262"/>
      <c r="MGY37" s="262"/>
      <c r="MGZ37" s="262"/>
      <c r="MHA37" s="262"/>
      <c r="MHB37" s="262"/>
      <c r="MHC37" s="262"/>
      <c r="MHD37" s="262"/>
      <c r="MHE37" s="262"/>
      <c r="MHF37" s="262"/>
      <c r="MHG37" s="262"/>
      <c r="MHH37" s="262"/>
      <c r="MHI37" s="262"/>
      <c r="MHJ37" s="262"/>
      <c r="MHK37" s="262"/>
      <c r="MHL37" s="262"/>
      <c r="MHM37" s="262"/>
      <c r="MHN37" s="262"/>
      <c r="MHO37" s="262"/>
      <c r="MHP37" s="262"/>
      <c r="MHQ37" s="262"/>
      <c r="MHR37" s="262"/>
      <c r="MHS37" s="262"/>
      <c r="MHT37" s="262"/>
      <c r="MHU37" s="262"/>
      <c r="MHV37" s="262"/>
      <c r="MHW37" s="262"/>
      <c r="MHX37" s="262"/>
      <c r="MHY37" s="262"/>
      <c r="MHZ37" s="262"/>
      <c r="MIA37" s="262"/>
      <c r="MIB37" s="262"/>
      <c r="MIC37" s="262"/>
      <c r="MID37" s="262"/>
      <c r="MIE37" s="262"/>
      <c r="MIF37" s="262"/>
      <c r="MIG37" s="262"/>
      <c r="MIH37" s="262"/>
      <c r="MII37" s="262"/>
      <c r="MIJ37" s="262"/>
      <c r="MIK37" s="262"/>
      <c r="MIL37" s="262"/>
      <c r="MIM37" s="262"/>
      <c r="MIN37" s="262"/>
      <c r="MIO37" s="262"/>
      <c r="MIP37" s="262"/>
      <c r="MIQ37" s="262"/>
      <c r="MIR37" s="262"/>
      <c r="MIS37" s="262"/>
      <c r="MIT37" s="262"/>
      <c r="MIU37" s="262"/>
      <c r="MIV37" s="262"/>
      <c r="MIW37" s="262"/>
      <c r="MIX37" s="262"/>
      <c r="MIY37" s="262"/>
      <c r="MIZ37" s="262"/>
      <c r="MJA37" s="262"/>
      <c r="MJB37" s="262"/>
      <c r="MJC37" s="262"/>
      <c r="MJD37" s="262"/>
      <c r="MJE37" s="262"/>
      <c r="MJF37" s="262"/>
      <c r="MJG37" s="262"/>
      <c r="MJH37" s="262"/>
      <c r="MJI37" s="262"/>
      <c r="MJJ37" s="262"/>
      <c r="MJK37" s="262"/>
      <c r="MJL37" s="262"/>
      <c r="MJM37" s="262"/>
      <c r="MJN37" s="262"/>
      <c r="MJO37" s="262"/>
      <c r="MJP37" s="262"/>
      <c r="MJQ37" s="262"/>
      <c r="MJR37" s="262"/>
      <c r="MJS37" s="262"/>
      <c r="MJT37" s="262"/>
      <c r="MJU37" s="262"/>
      <c r="MJV37" s="262"/>
      <c r="MJW37" s="262"/>
      <c r="MJX37" s="262"/>
      <c r="MJY37" s="262"/>
      <c r="MJZ37" s="262"/>
      <c r="MKA37" s="262"/>
      <c r="MKB37" s="262"/>
      <c r="MKC37" s="262"/>
      <c r="MKD37" s="262"/>
      <c r="MKE37" s="262"/>
      <c r="MKF37" s="262"/>
      <c r="MKG37" s="262"/>
      <c r="MKH37" s="262"/>
      <c r="MKI37" s="262"/>
      <c r="MKJ37" s="262"/>
      <c r="MKK37" s="262"/>
      <c r="MKL37" s="262"/>
      <c r="MKM37" s="262"/>
      <c r="MKN37" s="262"/>
      <c r="MKO37" s="262"/>
      <c r="MKP37" s="262"/>
      <c r="MKQ37" s="262"/>
      <c r="MKR37" s="262"/>
      <c r="MKS37" s="262"/>
      <c r="MKT37" s="262"/>
      <c r="MKU37" s="262"/>
      <c r="MKV37" s="262"/>
      <c r="MKW37" s="262"/>
      <c r="MKX37" s="262"/>
      <c r="MKY37" s="262"/>
      <c r="MKZ37" s="262"/>
      <c r="MLA37" s="262"/>
      <c r="MLB37" s="262"/>
      <c r="MLC37" s="262"/>
      <c r="MLD37" s="262"/>
      <c r="MLE37" s="262"/>
      <c r="MLF37" s="262"/>
      <c r="MLG37" s="262"/>
      <c r="MLH37" s="262"/>
      <c r="MLI37" s="262"/>
      <c r="MLJ37" s="262"/>
      <c r="MLK37" s="262"/>
      <c r="MLL37" s="262"/>
      <c r="MLM37" s="262"/>
      <c r="MLN37" s="262"/>
      <c r="MLO37" s="262"/>
      <c r="MLP37" s="262"/>
      <c r="MLQ37" s="262"/>
      <c r="MLR37" s="262"/>
      <c r="MLS37" s="262"/>
      <c r="MLT37" s="262"/>
      <c r="MLU37" s="262"/>
      <c r="MLV37" s="262"/>
      <c r="MLW37" s="262"/>
      <c r="MLX37" s="262"/>
      <c r="MLY37" s="262"/>
      <c r="MLZ37" s="262"/>
      <c r="MMA37" s="262"/>
      <c r="MMB37" s="262"/>
      <c r="MMC37" s="262"/>
      <c r="MMD37" s="262"/>
      <c r="MME37" s="262"/>
      <c r="MMF37" s="262"/>
      <c r="MMG37" s="262"/>
      <c r="MMH37" s="262"/>
      <c r="MMI37" s="262"/>
      <c r="MMJ37" s="262"/>
      <c r="MMK37" s="262"/>
      <c r="MML37" s="262"/>
      <c r="MMM37" s="262"/>
      <c r="MMN37" s="262"/>
      <c r="MMO37" s="262"/>
      <c r="MMP37" s="262"/>
      <c r="MMQ37" s="262"/>
      <c r="MMR37" s="262"/>
      <c r="MMS37" s="262"/>
      <c r="MMT37" s="262"/>
      <c r="MMU37" s="262"/>
      <c r="MMV37" s="262"/>
      <c r="MMW37" s="262"/>
      <c r="MMX37" s="262"/>
      <c r="MMY37" s="262"/>
      <c r="MMZ37" s="262"/>
      <c r="MNA37" s="262"/>
      <c r="MNB37" s="262"/>
      <c r="MNC37" s="262"/>
      <c r="MND37" s="262"/>
      <c r="MNE37" s="262"/>
      <c r="MNF37" s="262"/>
      <c r="MNG37" s="262"/>
      <c r="MNH37" s="262"/>
      <c r="MNI37" s="262"/>
      <c r="MNJ37" s="262"/>
      <c r="MNK37" s="262"/>
      <c r="MNL37" s="262"/>
      <c r="MNM37" s="262"/>
      <c r="MNN37" s="262"/>
      <c r="MNO37" s="262"/>
      <c r="MNP37" s="262"/>
      <c r="MNQ37" s="262"/>
      <c r="MNR37" s="262"/>
      <c r="MNS37" s="262"/>
      <c r="MNT37" s="262"/>
      <c r="MNU37" s="262"/>
      <c r="MNV37" s="262"/>
      <c r="MNW37" s="262"/>
      <c r="MNX37" s="262"/>
      <c r="MNY37" s="262"/>
      <c r="MNZ37" s="262"/>
      <c r="MOA37" s="262"/>
      <c r="MOB37" s="262"/>
      <c r="MOC37" s="262"/>
      <c r="MOD37" s="262"/>
      <c r="MOE37" s="262"/>
      <c r="MOF37" s="262"/>
      <c r="MOG37" s="262"/>
      <c r="MOH37" s="262"/>
      <c r="MOI37" s="262"/>
      <c r="MOJ37" s="262"/>
      <c r="MOK37" s="262"/>
      <c r="MOL37" s="262"/>
      <c r="MOM37" s="262"/>
      <c r="MON37" s="262"/>
      <c r="MOO37" s="262"/>
      <c r="MOP37" s="262"/>
      <c r="MOQ37" s="262"/>
      <c r="MOR37" s="262"/>
      <c r="MOS37" s="262"/>
      <c r="MOT37" s="262"/>
      <c r="MOU37" s="262"/>
      <c r="MOV37" s="262"/>
      <c r="MOW37" s="262"/>
      <c r="MOX37" s="262"/>
      <c r="MOY37" s="262"/>
      <c r="MOZ37" s="262"/>
      <c r="MPA37" s="262"/>
      <c r="MPB37" s="262"/>
      <c r="MPC37" s="262"/>
      <c r="MPD37" s="262"/>
      <c r="MPE37" s="262"/>
      <c r="MPF37" s="262"/>
      <c r="MPG37" s="262"/>
      <c r="MPH37" s="262"/>
      <c r="MPI37" s="262"/>
      <c r="MPJ37" s="262"/>
      <c r="MPK37" s="262"/>
      <c r="MPL37" s="262"/>
      <c r="MPM37" s="262"/>
      <c r="MPN37" s="262"/>
      <c r="MPO37" s="262"/>
      <c r="MPP37" s="262"/>
      <c r="MPQ37" s="262"/>
      <c r="MPR37" s="262"/>
      <c r="MPS37" s="262"/>
      <c r="MPT37" s="262"/>
      <c r="MPU37" s="262"/>
      <c r="MPV37" s="262"/>
      <c r="MPW37" s="262"/>
      <c r="MPX37" s="262"/>
      <c r="MPY37" s="262"/>
      <c r="MPZ37" s="262"/>
      <c r="MQA37" s="262"/>
      <c r="MQB37" s="262"/>
      <c r="MQC37" s="262"/>
      <c r="MQD37" s="262"/>
      <c r="MQE37" s="262"/>
      <c r="MQF37" s="262"/>
      <c r="MQG37" s="262"/>
      <c r="MQH37" s="262"/>
      <c r="MQI37" s="262"/>
      <c r="MQJ37" s="262"/>
      <c r="MQK37" s="262"/>
      <c r="MQL37" s="262"/>
      <c r="MQM37" s="262"/>
      <c r="MQN37" s="262"/>
      <c r="MQO37" s="262"/>
      <c r="MQP37" s="262"/>
      <c r="MQQ37" s="262"/>
      <c r="MQR37" s="262"/>
      <c r="MQS37" s="262"/>
      <c r="MQT37" s="262"/>
      <c r="MQU37" s="262"/>
      <c r="MQV37" s="262"/>
      <c r="MQW37" s="262"/>
      <c r="MQX37" s="262"/>
      <c r="MQY37" s="262"/>
      <c r="MQZ37" s="262"/>
      <c r="MRA37" s="262"/>
      <c r="MRB37" s="262"/>
      <c r="MRC37" s="262"/>
      <c r="MRD37" s="262"/>
      <c r="MRE37" s="262"/>
      <c r="MRF37" s="262"/>
      <c r="MRG37" s="262"/>
      <c r="MRH37" s="262"/>
      <c r="MRI37" s="262"/>
      <c r="MRJ37" s="262"/>
      <c r="MRK37" s="262"/>
      <c r="MRL37" s="262"/>
      <c r="MRM37" s="262"/>
      <c r="MRN37" s="262"/>
      <c r="MRO37" s="262"/>
      <c r="MRP37" s="262"/>
      <c r="MRQ37" s="262"/>
      <c r="MRR37" s="262"/>
      <c r="MRS37" s="262"/>
      <c r="MRT37" s="262"/>
      <c r="MRU37" s="262"/>
      <c r="MRV37" s="262"/>
      <c r="MRW37" s="262"/>
      <c r="MRX37" s="262"/>
      <c r="MRY37" s="262"/>
      <c r="MRZ37" s="262"/>
      <c r="MSA37" s="262"/>
      <c r="MSB37" s="262"/>
      <c r="MSC37" s="262"/>
      <c r="MSD37" s="262"/>
      <c r="MSE37" s="262"/>
      <c r="MSF37" s="262"/>
      <c r="MSG37" s="262"/>
      <c r="MSH37" s="262"/>
      <c r="MSI37" s="262"/>
      <c r="MSJ37" s="262"/>
      <c r="MSK37" s="262"/>
      <c r="MSL37" s="262"/>
      <c r="MSM37" s="262"/>
      <c r="MSN37" s="262"/>
      <c r="MSO37" s="262"/>
      <c r="MSP37" s="262"/>
      <c r="MSQ37" s="262"/>
      <c r="MSR37" s="262"/>
      <c r="MSS37" s="262"/>
      <c r="MST37" s="262"/>
      <c r="MSU37" s="262"/>
      <c r="MSV37" s="262"/>
      <c r="MSW37" s="262"/>
      <c r="MSX37" s="262"/>
      <c r="MSY37" s="262"/>
      <c r="MSZ37" s="262"/>
      <c r="MTA37" s="262"/>
      <c r="MTB37" s="262"/>
      <c r="MTC37" s="262"/>
      <c r="MTD37" s="262"/>
      <c r="MTE37" s="262"/>
      <c r="MTF37" s="262"/>
      <c r="MTG37" s="262"/>
      <c r="MTH37" s="262"/>
      <c r="MTI37" s="262"/>
      <c r="MTJ37" s="262"/>
      <c r="MTK37" s="262"/>
      <c r="MTL37" s="262"/>
      <c r="MTM37" s="262"/>
      <c r="MTN37" s="262"/>
      <c r="MTO37" s="262"/>
      <c r="MTP37" s="262"/>
      <c r="MTQ37" s="262"/>
      <c r="MTR37" s="262"/>
      <c r="MTS37" s="262"/>
      <c r="MTT37" s="262"/>
      <c r="MTU37" s="262"/>
      <c r="MTV37" s="262"/>
      <c r="MTW37" s="262"/>
      <c r="MTX37" s="262"/>
      <c r="MTY37" s="262"/>
      <c r="MTZ37" s="262"/>
      <c r="MUA37" s="262"/>
      <c r="MUB37" s="262"/>
      <c r="MUC37" s="262"/>
      <c r="MUD37" s="262"/>
      <c r="MUE37" s="262"/>
      <c r="MUF37" s="262"/>
      <c r="MUG37" s="262"/>
      <c r="MUH37" s="262"/>
      <c r="MUI37" s="262"/>
      <c r="MUJ37" s="262"/>
      <c r="MUK37" s="262"/>
      <c r="MUL37" s="262"/>
      <c r="MUM37" s="262"/>
      <c r="MUN37" s="262"/>
      <c r="MUO37" s="262"/>
      <c r="MUP37" s="262"/>
      <c r="MUQ37" s="262"/>
      <c r="MUR37" s="262"/>
      <c r="MUS37" s="262"/>
      <c r="MUT37" s="262"/>
      <c r="MUU37" s="262"/>
      <c r="MUV37" s="262"/>
      <c r="MUW37" s="262"/>
      <c r="MUX37" s="262"/>
      <c r="MUY37" s="262"/>
      <c r="MUZ37" s="262"/>
      <c r="MVA37" s="262"/>
      <c r="MVB37" s="262"/>
      <c r="MVC37" s="262"/>
      <c r="MVD37" s="262"/>
      <c r="MVE37" s="262"/>
      <c r="MVF37" s="262"/>
      <c r="MVG37" s="262"/>
      <c r="MVH37" s="262"/>
      <c r="MVI37" s="262"/>
      <c r="MVJ37" s="262"/>
      <c r="MVK37" s="262"/>
      <c r="MVL37" s="262"/>
      <c r="MVM37" s="262"/>
      <c r="MVN37" s="262"/>
      <c r="MVO37" s="262"/>
      <c r="MVP37" s="262"/>
      <c r="MVQ37" s="262"/>
      <c r="MVR37" s="262"/>
      <c r="MVS37" s="262"/>
      <c r="MVT37" s="262"/>
      <c r="MVU37" s="262"/>
      <c r="MVV37" s="262"/>
      <c r="MVW37" s="262"/>
      <c r="MVX37" s="262"/>
      <c r="MVY37" s="262"/>
      <c r="MVZ37" s="262"/>
      <c r="MWA37" s="262"/>
      <c r="MWB37" s="262"/>
      <c r="MWC37" s="262"/>
      <c r="MWD37" s="262"/>
      <c r="MWE37" s="262"/>
      <c r="MWF37" s="262"/>
      <c r="MWG37" s="262"/>
      <c r="MWH37" s="262"/>
      <c r="MWI37" s="262"/>
      <c r="MWJ37" s="262"/>
      <c r="MWK37" s="262"/>
      <c r="MWL37" s="262"/>
      <c r="MWM37" s="262"/>
      <c r="MWN37" s="262"/>
      <c r="MWO37" s="262"/>
      <c r="MWP37" s="262"/>
      <c r="MWQ37" s="262"/>
      <c r="MWR37" s="262"/>
      <c r="MWS37" s="262"/>
      <c r="MWT37" s="262"/>
      <c r="MWU37" s="262"/>
      <c r="MWV37" s="262"/>
      <c r="MWW37" s="262"/>
      <c r="MWX37" s="262"/>
      <c r="MWY37" s="262"/>
      <c r="MWZ37" s="262"/>
      <c r="MXA37" s="262"/>
      <c r="MXB37" s="262"/>
      <c r="MXC37" s="262"/>
      <c r="MXD37" s="262"/>
      <c r="MXE37" s="262"/>
      <c r="MXF37" s="262"/>
      <c r="MXG37" s="262"/>
      <c r="MXH37" s="262"/>
      <c r="MXI37" s="262"/>
      <c r="MXJ37" s="262"/>
      <c r="MXK37" s="262"/>
      <c r="MXL37" s="262"/>
      <c r="MXM37" s="262"/>
      <c r="MXN37" s="262"/>
      <c r="MXO37" s="262"/>
      <c r="MXP37" s="262"/>
      <c r="MXQ37" s="262"/>
      <c r="MXR37" s="262"/>
      <c r="MXS37" s="262"/>
      <c r="MXT37" s="262"/>
      <c r="MXU37" s="262"/>
      <c r="MXV37" s="262"/>
      <c r="MXW37" s="262"/>
      <c r="MXX37" s="262"/>
      <c r="MXY37" s="262"/>
      <c r="MXZ37" s="262"/>
      <c r="MYA37" s="262"/>
      <c r="MYB37" s="262"/>
      <c r="MYC37" s="262"/>
      <c r="MYD37" s="262"/>
      <c r="MYE37" s="262"/>
      <c r="MYF37" s="262"/>
      <c r="MYG37" s="262"/>
      <c r="MYH37" s="262"/>
      <c r="MYI37" s="262"/>
      <c r="MYJ37" s="262"/>
      <c r="MYK37" s="262"/>
      <c r="MYL37" s="262"/>
      <c r="MYM37" s="262"/>
      <c r="MYN37" s="262"/>
      <c r="MYO37" s="262"/>
      <c r="MYP37" s="262"/>
      <c r="MYQ37" s="262"/>
      <c r="MYR37" s="262"/>
      <c r="MYS37" s="262"/>
      <c r="MYT37" s="262"/>
      <c r="MYU37" s="262"/>
      <c r="MYV37" s="262"/>
      <c r="MYW37" s="262"/>
      <c r="MYX37" s="262"/>
      <c r="MYY37" s="262"/>
      <c r="MYZ37" s="262"/>
      <c r="MZA37" s="262"/>
      <c r="MZB37" s="262"/>
      <c r="MZC37" s="262"/>
      <c r="MZD37" s="262"/>
      <c r="MZE37" s="262"/>
      <c r="MZF37" s="262"/>
      <c r="MZG37" s="262"/>
      <c r="MZH37" s="262"/>
      <c r="MZI37" s="262"/>
      <c r="MZJ37" s="262"/>
      <c r="MZK37" s="262"/>
      <c r="MZL37" s="262"/>
      <c r="MZM37" s="262"/>
      <c r="MZN37" s="262"/>
      <c r="MZO37" s="262"/>
      <c r="MZP37" s="262"/>
      <c r="MZQ37" s="262"/>
      <c r="MZR37" s="262"/>
      <c r="MZS37" s="262"/>
      <c r="MZT37" s="262"/>
      <c r="MZU37" s="262"/>
      <c r="MZV37" s="262"/>
      <c r="MZW37" s="262"/>
      <c r="MZX37" s="262"/>
      <c r="MZY37" s="262"/>
      <c r="MZZ37" s="262"/>
      <c r="NAA37" s="262"/>
      <c r="NAB37" s="262"/>
      <c r="NAC37" s="262"/>
      <c r="NAD37" s="262"/>
      <c r="NAE37" s="262"/>
      <c r="NAF37" s="262"/>
      <c r="NAG37" s="262"/>
      <c r="NAH37" s="262"/>
      <c r="NAI37" s="262"/>
      <c r="NAJ37" s="262"/>
      <c r="NAK37" s="262"/>
      <c r="NAL37" s="262"/>
      <c r="NAM37" s="262"/>
      <c r="NAN37" s="262"/>
      <c r="NAO37" s="262"/>
      <c r="NAP37" s="262"/>
      <c r="NAQ37" s="262"/>
      <c r="NAR37" s="262"/>
      <c r="NAS37" s="262"/>
      <c r="NAT37" s="262"/>
      <c r="NAU37" s="262"/>
      <c r="NAV37" s="262"/>
      <c r="NAW37" s="262"/>
      <c r="NAX37" s="262"/>
      <c r="NAY37" s="262"/>
      <c r="NAZ37" s="262"/>
      <c r="NBA37" s="262"/>
      <c r="NBB37" s="262"/>
      <c r="NBC37" s="262"/>
      <c r="NBD37" s="262"/>
      <c r="NBE37" s="262"/>
      <c r="NBF37" s="262"/>
      <c r="NBG37" s="262"/>
      <c r="NBH37" s="262"/>
      <c r="NBI37" s="262"/>
      <c r="NBJ37" s="262"/>
      <c r="NBK37" s="262"/>
      <c r="NBL37" s="262"/>
      <c r="NBM37" s="262"/>
      <c r="NBN37" s="262"/>
      <c r="NBO37" s="262"/>
      <c r="NBP37" s="262"/>
      <c r="NBQ37" s="262"/>
      <c r="NBR37" s="262"/>
      <c r="NBS37" s="262"/>
      <c r="NBT37" s="262"/>
      <c r="NBU37" s="262"/>
      <c r="NBV37" s="262"/>
      <c r="NBW37" s="262"/>
      <c r="NBX37" s="262"/>
      <c r="NBY37" s="262"/>
      <c r="NBZ37" s="262"/>
      <c r="NCA37" s="262"/>
      <c r="NCB37" s="262"/>
      <c r="NCC37" s="262"/>
      <c r="NCD37" s="262"/>
      <c r="NCE37" s="262"/>
      <c r="NCF37" s="262"/>
      <c r="NCG37" s="262"/>
      <c r="NCH37" s="262"/>
      <c r="NCI37" s="262"/>
      <c r="NCJ37" s="262"/>
      <c r="NCK37" s="262"/>
      <c r="NCL37" s="262"/>
      <c r="NCM37" s="262"/>
      <c r="NCN37" s="262"/>
      <c r="NCO37" s="262"/>
      <c r="NCP37" s="262"/>
      <c r="NCQ37" s="262"/>
      <c r="NCR37" s="262"/>
      <c r="NCS37" s="262"/>
      <c r="NCT37" s="262"/>
      <c r="NCU37" s="262"/>
      <c r="NCV37" s="262"/>
      <c r="NCW37" s="262"/>
      <c r="NCX37" s="262"/>
      <c r="NCY37" s="262"/>
      <c r="NCZ37" s="262"/>
      <c r="NDA37" s="262"/>
      <c r="NDB37" s="262"/>
      <c r="NDC37" s="262"/>
      <c r="NDD37" s="262"/>
      <c r="NDE37" s="262"/>
      <c r="NDF37" s="262"/>
      <c r="NDG37" s="262"/>
      <c r="NDH37" s="262"/>
      <c r="NDI37" s="262"/>
      <c r="NDJ37" s="262"/>
      <c r="NDK37" s="262"/>
      <c r="NDL37" s="262"/>
      <c r="NDM37" s="262"/>
      <c r="NDN37" s="262"/>
      <c r="NDO37" s="262"/>
      <c r="NDP37" s="262"/>
      <c r="NDQ37" s="262"/>
      <c r="NDR37" s="262"/>
      <c r="NDS37" s="262"/>
      <c r="NDT37" s="262"/>
      <c r="NDU37" s="262"/>
      <c r="NDV37" s="262"/>
      <c r="NDW37" s="262"/>
      <c r="NDX37" s="262"/>
      <c r="NDY37" s="262"/>
      <c r="NDZ37" s="262"/>
      <c r="NEA37" s="262"/>
      <c r="NEB37" s="262"/>
      <c r="NEC37" s="262"/>
      <c r="NED37" s="262"/>
      <c r="NEE37" s="262"/>
      <c r="NEF37" s="262"/>
      <c r="NEG37" s="262"/>
      <c r="NEH37" s="262"/>
      <c r="NEI37" s="262"/>
      <c r="NEJ37" s="262"/>
      <c r="NEK37" s="262"/>
      <c r="NEL37" s="262"/>
      <c r="NEM37" s="262"/>
      <c r="NEN37" s="262"/>
      <c r="NEO37" s="262"/>
      <c r="NEP37" s="262"/>
      <c r="NEQ37" s="262"/>
      <c r="NER37" s="262"/>
      <c r="NES37" s="262"/>
      <c r="NET37" s="262"/>
      <c r="NEU37" s="262"/>
      <c r="NEV37" s="262"/>
      <c r="NEW37" s="262"/>
      <c r="NEX37" s="262"/>
      <c r="NEY37" s="262"/>
      <c r="NEZ37" s="262"/>
      <c r="NFA37" s="262"/>
      <c r="NFB37" s="262"/>
      <c r="NFC37" s="262"/>
      <c r="NFD37" s="262"/>
      <c r="NFE37" s="262"/>
      <c r="NFF37" s="262"/>
      <c r="NFG37" s="262"/>
      <c r="NFH37" s="262"/>
      <c r="NFI37" s="262"/>
      <c r="NFJ37" s="262"/>
      <c r="NFK37" s="262"/>
      <c r="NFL37" s="262"/>
      <c r="NFM37" s="262"/>
      <c r="NFN37" s="262"/>
      <c r="NFO37" s="262"/>
      <c r="NFP37" s="262"/>
      <c r="NFQ37" s="262"/>
      <c r="NFR37" s="262"/>
      <c r="NFS37" s="262"/>
      <c r="NFT37" s="262"/>
      <c r="NFU37" s="262"/>
      <c r="NFV37" s="262"/>
      <c r="NFW37" s="262"/>
      <c r="NFX37" s="262"/>
      <c r="NFY37" s="262"/>
      <c r="NFZ37" s="262"/>
      <c r="NGA37" s="262"/>
      <c r="NGB37" s="262"/>
      <c r="NGC37" s="262"/>
      <c r="NGD37" s="262"/>
      <c r="NGE37" s="262"/>
      <c r="NGF37" s="262"/>
      <c r="NGG37" s="262"/>
      <c r="NGH37" s="262"/>
      <c r="NGI37" s="262"/>
      <c r="NGJ37" s="262"/>
      <c r="NGK37" s="262"/>
      <c r="NGL37" s="262"/>
      <c r="NGM37" s="262"/>
      <c r="NGN37" s="262"/>
      <c r="NGO37" s="262"/>
      <c r="NGP37" s="262"/>
      <c r="NGQ37" s="262"/>
      <c r="NGR37" s="262"/>
      <c r="NGS37" s="262"/>
      <c r="NGT37" s="262"/>
      <c r="NGU37" s="262"/>
      <c r="NGV37" s="262"/>
      <c r="NGW37" s="262"/>
      <c r="NGX37" s="262"/>
      <c r="NGY37" s="262"/>
      <c r="NGZ37" s="262"/>
      <c r="NHA37" s="262"/>
      <c r="NHB37" s="262"/>
      <c r="NHC37" s="262"/>
      <c r="NHD37" s="262"/>
      <c r="NHE37" s="262"/>
      <c r="NHF37" s="262"/>
      <c r="NHG37" s="262"/>
      <c r="NHH37" s="262"/>
      <c r="NHI37" s="262"/>
      <c r="NHJ37" s="262"/>
      <c r="NHK37" s="262"/>
      <c r="NHL37" s="262"/>
      <c r="NHM37" s="262"/>
      <c r="NHN37" s="262"/>
      <c r="NHO37" s="262"/>
      <c r="NHP37" s="262"/>
      <c r="NHQ37" s="262"/>
      <c r="NHR37" s="262"/>
      <c r="NHS37" s="262"/>
      <c r="NHT37" s="262"/>
      <c r="NHU37" s="262"/>
      <c r="NHV37" s="262"/>
      <c r="NHW37" s="262"/>
      <c r="NHX37" s="262"/>
      <c r="NHY37" s="262"/>
      <c r="NHZ37" s="262"/>
      <c r="NIA37" s="262"/>
      <c r="NIB37" s="262"/>
      <c r="NIC37" s="262"/>
      <c r="NID37" s="262"/>
      <c r="NIE37" s="262"/>
      <c r="NIF37" s="262"/>
      <c r="NIG37" s="262"/>
      <c r="NIH37" s="262"/>
      <c r="NII37" s="262"/>
      <c r="NIJ37" s="262"/>
      <c r="NIK37" s="262"/>
      <c r="NIL37" s="262"/>
      <c r="NIM37" s="262"/>
      <c r="NIN37" s="262"/>
      <c r="NIO37" s="262"/>
      <c r="NIP37" s="262"/>
      <c r="NIQ37" s="262"/>
      <c r="NIR37" s="262"/>
      <c r="NIS37" s="262"/>
      <c r="NIT37" s="262"/>
      <c r="NIU37" s="262"/>
      <c r="NIV37" s="262"/>
      <c r="NIW37" s="262"/>
      <c r="NIX37" s="262"/>
      <c r="NIY37" s="262"/>
      <c r="NIZ37" s="262"/>
      <c r="NJA37" s="262"/>
      <c r="NJB37" s="262"/>
      <c r="NJC37" s="262"/>
      <c r="NJD37" s="262"/>
      <c r="NJE37" s="262"/>
      <c r="NJF37" s="262"/>
      <c r="NJG37" s="262"/>
      <c r="NJH37" s="262"/>
      <c r="NJI37" s="262"/>
      <c r="NJJ37" s="262"/>
      <c r="NJK37" s="262"/>
      <c r="NJL37" s="262"/>
      <c r="NJM37" s="262"/>
      <c r="NJN37" s="262"/>
      <c r="NJO37" s="262"/>
      <c r="NJP37" s="262"/>
      <c r="NJQ37" s="262"/>
      <c r="NJR37" s="262"/>
      <c r="NJS37" s="262"/>
      <c r="NJT37" s="262"/>
      <c r="NJU37" s="262"/>
      <c r="NJV37" s="262"/>
      <c r="NJW37" s="262"/>
      <c r="NJX37" s="262"/>
      <c r="NJY37" s="262"/>
      <c r="NJZ37" s="262"/>
      <c r="NKA37" s="262"/>
      <c r="NKB37" s="262"/>
      <c r="NKC37" s="262"/>
      <c r="NKD37" s="262"/>
      <c r="NKE37" s="262"/>
      <c r="NKF37" s="262"/>
      <c r="NKG37" s="262"/>
      <c r="NKH37" s="262"/>
      <c r="NKI37" s="262"/>
      <c r="NKJ37" s="262"/>
      <c r="NKK37" s="262"/>
      <c r="NKL37" s="262"/>
      <c r="NKM37" s="262"/>
      <c r="NKN37" s="262"/>
      <c r="NKO37" s="262"/>
      <c r="NKP37" s="262"/>
      <c r="NKQ37" s="262"/>
      <c r="NKR37" s="262"/>
      <c r="NKS37" s="262"/>
      <c r="NKT37" s="262"/>
      <c r="NKU37" s="262"/>
      <c r="NKV37" s="262"/>
      <c r="NKW37" s="262"/>
      <c r="NKX37" s="262"/>
      <c r="NKY37" s="262"/>
      <c r="NKZ37" s="262"/>
      <c r="NLA37" s="262"/>
      <c r="NLB37" s="262"/>
      <c r="NLC37" s="262"/>
      <c r="NLD37" s="262"/>
      <c r="NLE37" s="262"/>
      <c r="NLF37" s="262"/>
      <c r="NLG37" s="262"/>
      <c r="NLH37" s="262"/>
      <c r="NLI37" s="262"/>
      <c r="NLJ37" s="262"/>
      <c r="NLK37" s="262"/>
      <c r="NLL37" s="262"/>
      <c r="NLM37" s="262"/>
      <c r="NLN37" s="262"/>
      <c r="NLO37" s="262"/>
      <c r="NLP37" s="262"/>
      <c r="NLQ37" s="262"/>
      <c r="NLR37" s="262"/>
      <c r="NLS37" s="262"/>
      <c r="NLT37" s="262"/>
      <c r="NLU37" s="262"/>
      <c r="NLV37" s="262"/>
      <c r="NLW37" s="262"/>
      <c r="NLX37" s="262"/>
      <c r="NLY37" s="262"/>
      <c r="NLZ37" s="262"/>
      <c r="NMA37" s="262"/>
      <c r="NMB37" s="262"/>
      <c r="NMC37" s="262"/>
      <c r="NMD37" s="262"/>
      <c r="NME37" s="262"/>
      <c r="NMF37" s="262"/>
      <c r="NMG37" s="262"/>
      <c r="NMH37" s="262"/>
      <c r="NMI37" s="262"/>
      <c r="NMJ37" s="262"/>
      <c r="NMK37" s="262"/>
      <c r="NML37" s="262"/>
      <c r="NMM37" s="262"/>
      <c r="NMN37" s="262"/>
      <c r="NMO37" s="262"/>
      <c r="NMP37" s="262"/>
      <c r="NMQ37" s="262"/>
      <c r="NMR37" s="262"/>
      <c r="NMS37" s="262"/>
      <c r="NMT37" s="262"/>
      <c r="NMU37" s="262"/>
      <c r="NMV37" s="262"/>
      <c r="NMW37" s="262"/>
      <c r="NMX37" s="262"/>
      <c r="NMY37" s="262"/>
      <c r="NMZ37" s="262"/>
      <c r="NNA37" s="262"/>
      <c r="NNB37" s="262"/>
      <c r="NNC37" s="262"/>
      <c r="NND37" s="262"/>
      <c r="NNE37" s="262"/>
      <c r="NNF37" s="262"/>
      <c r="NNG37" s="262"/>
      <c r="NNH37" s="262"/>
      <c r="NNI37" s="262"/>
      <c r="NNJ37" s="262"/>
      <c r="NNK37" s="262"/>
      <c r="NNL37" s="262"/>
      <c r="NNM37" s="262"/>
      <c r="NNN37" s="262"/>
      <c r="NNO37" s="262"/>
      <c r="NNP37" s="262"/>
      <c r="NNQ37" s="262"/>
      <c r="NNR37" s="262"/>
      <c r="NNS37" s="262"/>
      <c r="NNT37" s="262"/>
      <c r="NNU37" s="262"/>
      <c r="NNV37" s="262"/>
      <c r="NNW37" s="262"/>
      <c r="NNX37" s="262"/>
      <c r="NNY37" s="262"/>
      <c r="NNZ37" s="262"/>
      <c r="NOA37" s="262"/>
      <c r="NOB37" s="262"/>
      <c r="NOC37" s="262"/>
      <c r="NOD37" s="262"/>
      <c r="NOE37" s="262"/>
      <c r="NOF37" s="262"/>
      <c r="NOG37" s="262"/>
      <c r="NOH37" s="262"/>
      <c r="NOI37" s="262"/>
      <c r="NOJ37" s="262"/>
      <c r="NOK37" s="262"/>
      <c r="NOL37" s="262"/>
      <c r="NOM37" s="262"/>
      <c r="NON37" s="262"/>
      <c r="NOO37" s="262"/>
      <c r="NOP37" s="262"/>
      <c r="NOQ37" s="262"/>
      <c r="NOR37" s="262"/>
      <c r="NOS37" s="262"/>
      <c r="NOT37" s="262"/>
      <c r="NOU37" s="262"/>
      <c r="NOV37" s="262"/>
      <c r="NOW37" s="262"/>
      <c r="NOX37" s="262"/>
      <c r="NOY37" s="262"/>
      <c r="NOZ37" s="262"/>
      <c r="NPA37" s="262"/>
      <c r="NPB37" s="262"/>
      <c r="NPC37" s="262"/>
      <c r="NPD37" s="262"/>
      <c r="NPE37" s="262"/>
      <c r="NPF37" s="262"/>
      <c r="NPG37" s="262"/>
      <c r="NPH37" s="262"/>
      <c r="NPI37" s="262"/>
      <c r="NPJ37" s="262"/>
      <c r="NPK37" s="262"/>
      <c r="NPL37" s="262"/>
      <c r="NPM37" s="262"/>
      <c r="NPN37" s="262"/>
      <c r="NPO37" s="262"/>
      <c r="NPP37" s="262"/>
      <c r="NPQ37" s="262"/>
      <c r="NPR37" s="262"/>
      <c r="NPS37" s="262"/>
      <c r="NPT37" s="262"/>
      <c r="NPU37" s="262"/>
      <c r="NPV37" s="262"/>
      <c r="NPW37" s="262"/>
      <c r="NPX37" s="262"/>
      <c r="NPY37" s="262"/>
      <c r="NPZ37" s="262"/>
      <c r="NQA37" s="262"/>
      <c r="NQB37" s="262"/>
      <c r="NQC37" s="262"/>
      <c r="NQD37" s="262"/>
      <c r="NQE37" s="262"/>
      <c r="NQF37" s="262"/>
      <c r="NQG37" s="262"/>
      <c r="NQH37" s="262"/>
      <c r="NQI37" s="262"/>
      <c r="NQJ37" s="262"/>
      <c r="NQK37" s="262"/>
      <c r="NQL37" s="262"/>
      <c r="NQM37" s="262"/>
      <c r="NQN37" s="262"/>
      <c r="NQO37" s="262"/>
      <c r="NQP37" s="262"/>
      <c r="NQQ37" s="262"/>
      <c r="NQR37" s="262"/>
      <c r="NQS37" s="262"/>
      <c r="NQT37" s="262"/>
      <c r="NQU37" s="262"/>
      <c r="NQV37" s="262"/>
      <c r="NQW37" s="262"/>
      <c r="NQX37" s="262"/>
      <c r="NQY37" s="262"/>
      <c r="NQZ37" s="262"/>
      <c r="NRA37" s="262"/>
      <c r="NRB37" s="262"/>
      <c r="NRC37" s="262"/>
      <c r="NRD37" s="262"/>
      <c r="NRE37" s="262"/>
      <c r="NRF37" s="262"/>
      <c r="NRG37" s="262"/>
      <c r="NRH37" s="262"/>
      <c r="NRI37" s="262"/>
      <c r="NRJ37" s="262"/>
      <c r="NRK37" s="262"/>
      <c r="NRL37" s="262"/>
      <c r="NRM37" s="262"/>
      <c r="NRN37" s="262"/>
      <c r="NRO37" s="262"/>
      <c r="NRP37" s="262"/>
      <c r="NRQ37" s="262"/>
      <c r="NRR37" s="262"/>
      <c r="NRS37" s="262"/>
      <c r="NRT37" s="262"/>
      <c r="NRU37" s="262"/>
      <c r="NRV37" s="262"/>
      <c r="NRW37" s="262"/>
      <c r="NRX37" s="262"/>
      <c r="NRY37" s="262"/>
      <c r="NRZ37" s="262"/>
      <c r="NSA37" s="262"/>
      <c r="NSB37" s="262"/>
      <c r="NSC37" s="262"/>
      <c r="NSD37" s="262"/>
      <c r="NSE37" s="262"/>
      <c r="NSF37" s="262"/>
      <c r="NSG37" s="262"/>
      <c r="NSH37" s="262"/>
      <c r="NSI37" s="262"/>
      <c r="NSJ37" s="262"/>
      <c r="NSK37" s="262"/>
      <c r="NSL37" s="262"/>
      <c r="NSM37" s="262"/>
      <c r="NSN37" s="262"/>
      <c r="NSO37" s="262"/>
      <c r="NSP37" s="262"/>
      <c r="NSQ37" s="262"/>
      <c r="NSR37" s="262"/>
      <c r="NSS37" s="262"/>
      <c r="NST37" s="262"/>
      <c r="NSU37" s="262"/>
      <c r="NSV37" s="262"/>
      <c r="NSW37" s="262"/>
      <c r="NSX37" s="262"/>
      <c r="NSY37" s="262"/>
      <c r="NSZ37" s="262"/>
      <c r="NTA37" s="262"/>
      <c r="NTB37" s="262"/>
      <c r="NTC37" s="262"/>
      <c r="NTD37" s="262"/>
      <c r="NTE37" s="262"/>
      <c r="NTF37" s="262"/>
      <c r="NTG37" s="262"/>
      <c r="NTH37" s="262"/>
      <c r="NTI37" s="262"/>
      <c r="NTJ37" s="262"/>
      <c r="NTK37" s="262"/>
      <c r="NTL37" s="262"/>
      <c r="NTM37" s="262"/>
      <c r="NTN37" s="262"/>
      <c r="NTO37" s="262"/>
      <c r="NTP37" s="262"/>
      <c r="NTQ37" s="262"/>
      <c r="NTR37" s="262"/>
      <c r="NTS37" s="262"/>
      <c r="NTT37" s="262"/>
      <c r="NTU37" s="262"/>
      <c r="NTV37" s="262"/>
      <c r="NTW37" s="262"/>
      <c r="NTX37" s="262"/>
      <c r="NTY37" s="262"/>
      <c r="NTZ37" s="262"/>
      <c r="NUA37" s="262"/>
      <c r="NUB37" s="262"/>
      <c r="NUC37" s="262"/>
      <c r="NUD37" s="262"/>
      <c r="NUE37" s="262"/>
      <c r="NUF37" s="262"/>
      <c r="NUG37" s="262"/>
      <c r="NUH37" s="262"/>
      <c r="NUI37" s="262"/>
      <c r="NUJ37" s="262"/>
      <c r="NUK37" s="262"/>
      <c r="NUL37" s="262"/>
      <c r="NUM37" s="262"/>
      <c r="NUN37" s="262"/>
      <c r="NUO37" s="262"/>
      <c r="NUP37" s="262"/>
      <c r="NUQ37" s="262"/>
      <c r="NUR37" s="262"/>
      <c r="NUS37" s="262"/>
      <c r="NUT37" s="262"/>
      <c r="NUU37" s="262"/>
      <c r="NUV37" s="262"/>
      <c r="NUW37" s="262"/>
      <c r="NUX37" s="262"/>
      <c r="NUY37" s="262"/>
      <c r="NUZ37" s="262"/>
      <c r="NVA37" s="262"/>
      <c r="NVB37" s="262"/>
      <c r="NVC37" s="262"/>
      <c r="NVD37" s="262"/>
      <c r="NVE37" s="262"/>
      <c r="NVF37" s="262"/>
      <c r="NVG37" s="262"/>
      <c r="NVH37" s="262"/>
      <c r="NVI37" s="262"/>
      <c r="NVJ37" s="262"/>
      <c r="NVK37" s="262"/>
      <c r="NVL37" s="262"/>
      <c r="NVM37" s="262"/>
      <c r="NVN37" s="262"/>
      <c r="NVO37" s="262"/>
      <c r="NVP37" s="262"/>
      <c r="NVQ37" s="262"/>
      <c r="NVR37" s="262"/>
      <c r="NVS37" s="262"/>
      <c r="NVT37" s="262"/>
      <c r="NVU37" s="262"/>
      <c r="NVV37" s="262"/>
      <c r="NVW37" s="262"/>
      <c r="NVX37" s="262"/>
      <c r="NVY37" s="262"/>
      <c r="NVZ37" s="262"/>
      <c r="NWA37" s="262"/>
      <c r="NWB37" s="262"/>
      <c r="NWC37" s="262"/>
      <c r="NWD37" s="262"/>
      <c r="NWE37" s="262"/>
      <c r="NWF37" s="262"/>
      <c r="NWG37" s="262"/>
      <c r="NWH37" s="262"/>
      <c r="NWI37" s="262"/>
      <c r="NWJ37" s="262"/>
      <c r="NWK37" s="262"/>
      <c r="NWL37" s="262"/>
      <c r="NWM37" s="262"/>
      <c r="NWN37" s="262"/>
      <c r="NWO37" s="262"/>
      <c r="NWP37" s="262"/>
      <c r="NWQ37" s="262"/>
      <c r="NWR37" s="262"/>
      <c r="NWS37" s="262"/>
      <c r="NWT37" s="262"/>
      <c r="NWU37" s="262"/>
      <c r="NWV37" s="262"/>
      <c r="NWW37" s="262"/>
      <c r="NWX37" s="262"/>
      <c r="NWY37" s="262"/>
      <c r="NWZ37" s="262"/>
      <c r="NXA37" s="262"/>
      <c r="NXB37" s="262"/>
      <c r="NXC37" s="262"/>
      <c r="NXD37" s="262"/>
      <c r="NXE37" s="262"/>
      <c r="NXF37" s="262"/>
      <c r="NXG37" s="262"/>
      <c r="NXH37" s="262"/>
      <c r="NXI37" s="262"/>
      <c r="NXJ37" s="262"/>
      <c r="NXK37" s="262"/>
      <c r="NXL37" s="262"/>
      <c r="NXM37" s="262"/>
      <c r="NXN37" s="262"/>
      <c r="NXO37" s="262"/>
      <c r="NXP37" s="262"/>
      <c r="NXQ37" s="262"/>
      <c r="NXR37" s="262"/>
      <c r="NXS37" s="262"/>
      <c r="NXT37" s="262"/>
      <c r="NXU37" s="262"/>
      <c r="NXV37" s="262"/>
      <c r="NXW37" s="262"/>
      <c r="NXX37" s="262"/>
      <c r="NXY37" s="262"/>
      <c r="NXZ37" s="262"/>
      <c r="NYA37" s="262"/>
      <c r="NYB37" s="262"/>
      <c r="NYC37" s="262"/>
      <c r="NYD37" s="262"/>
      <c r="NYE37" s="262"/>
      <c r="NYF37" s="262"/>
      <c r="NYG37" s="262"/>
      <c r="NYH37" s="262"/>
      <c r="NYI37" s="262"/>
      <c r="NYJ37" s="262"/>
      <c r="NYK37" s="262"/>
      <c r="NYL37" s="262"/>
      <c r="NYM37" s="262"/>
      <c r="NYN37" s="262"/>
      <c r="NYO37" s="262"/>
      <c r="NYP37" s="262"/>
      <c r="NYQ37" s="262"/>
      <c r="NYR37" s="262"/>
      <c r="NYS37" s="262"/>
      <c r="NYT37" s="262"/>
      <c r="NYU37" s="262"/>
      <c r="NYV37" s="262"/>
      <c r="NYW37" s="262"/>
      <c r="NYX37" s="262"/>
      <c r="NYY37" s="262"/>
      <c r="NYZ37" s="262"/>
      <c r="NZA37" s="262"/>
      <c r="NZB37" s="262"/>
      <c r="NZC37" s="262"/>
      <c r="NZD37" s="262"/>
      <c r="NZE37" s="262"/>
      <c r="NZF37" s="262"/>
      <c r="NZG37" s="262"/>
      <c r="NZH37" s="262"/>
      <c r="NZI37" s="262"/>
      <c r="NZJ37" s="262"/>
      <c r="NZK37" s="262"/>
      <c r="NZL37" s="262"/>
      <c r="NZM37" s="262"/>
      <c r="NZN37" s="262"/>
      <c r="NZO37" s="262"/>
      <c r="NZP37" s="262"/>
      <c r="NZQ37" s="262"/>
      <c r="NZR37" s="262"/>
      <c r="NZS37" s="262"/>
      <c r="NZT37" s="262"/>
      <c r="NZU37" s="262"/>
      <c r="NZV37" s="262"/>
      <c r="NZW37" s="262"/>
      <c r="NZX37" s="262"/>
      <c r="NZY37" s="262"/>
      <c r="NZZ37" s="262"/>
      <c r="OAA37" s="262"/>
      <c r="OAB37" s="262"/>
      <c r="OAC37" s="262"/>
      <c r="OAD37" s="262"/>
      <c r="OAE37" s="262"/>
      <c r="OAF37" s="262"/>
      <c r="OAG37" s="262"/>
      <c r="OAH37" s="262"/>
      <c r="OAI37" s="262"/>
      <c r="OAJ37" s="262"/>
      <c r="OAK37" s="262"/>
      <c r="OAL37" s="262"/>
      <c r="OAM37" s="262"/>
      <c r="OAN37" s="262"/>
      <c r="OAO37" s="262"/>
      <c r="OAP37" s="262"/>
      <c r="OAQ37" s="262"/>
      <c r="OAR37" s="262"/>
      <c r="OAS37" s="262"/>
      <c r="OAT37" s="262"/>
      <c r="OAU37" s="262"/>
      <c r="OAV37" s="262"/>
      <c r="OAW37" s="262"/>
      <c r="OAX37" s="262"/>
      <c r="OAY37" s="262"/>
      <c r="OAZ37" s="262"/>
      <c r="OBA37" s="262"/>
      <c r="OBB37" s="262"/>
      <c r="OBC37" s="262"/>
      <c r="OBD37" s="262"/>
      <c r="OBE37" s="262"/>
      <c r="OBF37" s="262"/>
      <c r="OBG37" s="262"/>
      <c r="OBH37" s="262"/>
      <c r="OBI37" s="262"/>
      <c r="OBJ37" s="262"/>
      <c r="OBK37" s="262"/>
      <c r="OBL37" s="262"/>
      <c r="OBM37" s="262"/>
      <c r="OBN37" s="262"/>
      <c r="OBO37" s="262"/>
      <c r="OBP37" s="262"/>
      <c r="OBQ37" s="262"/>
      <c r="OBR37" s="262"/>
      <c r="OBS37" s="262"/>
      <c r="OBT37" s="262"/>
      <c r="OBU37" s="262"/>
      <c r="OBV37" s="262"/>
      <c r="OBW37" s="262"/>
      <c r="OBX37" s="262"/>
      <c r="OBY37" s="262"/>
      <c r="OBZ37" s="262"/>
      <c r="OCA37" s="262"/>
      <c r="OCB37" s="262"/>
      <c r="OCC37" s="262"/>
      <c r="OCD37" s="262"/>
      <c r="OCE37" s="262"/>
      <c r="OCF37" s="262"/>
      <c r="OCG37" s="262"/>
      <c r="OCH37" s="262"/>
      <c r="OCI37" s="262"/>
      <c r="OCJ37" s="262"/>
      <c r="OCK37" s="262"/>
      <c r="OCL37" s="262"/>
      <c r="OCM37" s="262"/>
      <c r="OCN37" s="262"/>
      <c r="OCO37" s="262"/>
      <c r="OCP37" s="262"/>
      <c r="OCQ37" s="262"/>
      <c r="OCR37" s="262"/>
      <c r="OCS37" s="262"/>
      <c r="OCT37" s="262"/>
      <c r="OCU37" s="262"/>
      <c r="OCV37" s="262"/>
      <c r="OCW37" s="262"/>
      <c r="OCX37" s="262"/>
      <c r="OCY37" s="262"/>
      <c r="OCZ37" s="262"/>
      <c r="ODA37" s="262"/>
      <c r="ODB37" s="262"/>
      <c r="ODC37" s="262"/>
      <c r="ODD37" s="262"/>
      <c r="ODE37" s="262"/>
      <c r="ODF37" s="262"/>
      <c r="ODG37" s="262"/>
      <c r="ODH37" s="262"/>
      <c r="ODI37" s="262"/>
      <c r="ODJ37" s="262"/>
      <c r="ODK37" s="262"/>
      <c r="ODL37" s="262"/>
      <c r="ODM37" s="262"/>
      <c r="ODN37" s="262"/>
      <c r="ODO37" s="262"/>
      <c r="ODP37" s="262"/>
      <c r="ODQ37" s="262"/>
      <c r="ODR37" s="262"/>
      <c r="ODS37" s="262"/>
      <c r="ODT37" s="262"/>
      <c r="ODU37" s="262"/>
      <c r="ODV37" s="262"/>
      <c r="ODW37" s="262"/>
      <c r="ODX37" s="262"/>
      <c r="ODY37" s="262"/>
      <c r="ODZ37" s="262"/>
      <c r="OEA37" s="262"/>
      <c r="OEB37" s="262"/>
      <c r="OEC37" s="262"/>
      <c r="OED37" s="262"/>
      <c r="OEE37" s="262"/>
      <c r="OEF37" s="262"/>
      <c r="OEG37" s="262"/>
      <c r="OEH37" s="262"/>
      <c r="OEI37" s="262"/>
      <c r="OEJ37" s="262"/>
      <c r="OEK37" s="262"/>
      <c r="OEL37" s="262"/>
      <c r="OEM37" s="262"/>
      <c r="OEN37" s="262"/>
      <c r="OEO37" s="262"/>
      <c r="OEP37" s="262"/>
      <c r="OEQ37" s="262"/>
      <c r="OER37" s="262"/>
      <c r="OES37" s="262"/>
      <c r="OET37" s="262"/>
      <c r="OEU37" s="262"/>
      <c r="OEV37" s="262"/>
      <c r="OEW37" s="262"/>
      <c r="OEX37" s="262"/>
      <c r="OEY37" s="262"/>
      <c r="OEZ37" s="262"/>
      <c r="OFA37" s="262"/>
      <c r="OFB37" s="262"/>
      <c r="OFC37" s="262"/>
      <c r="OFD37" s="262"/>
      <c r="OFE37" s="262"/>
      <c r="OFF37" s="262"/>
      <c r="OFG37" s="262"/>
      <c r="OFH37" s="262"/>
      <c r="OFI37" s="262"/>
      <c r="OFJ37" s="262"/>
      <c r="OFK37" s="262"/>
      <c r="OFL37" s="262"/>
      <c r="OFM37" s="262"/>
      <c r="OFN37" s="262"/>
      <c r="OFO37" s="262"/>
      <c r="OFP37" s="262"/>
      <c r="OFQ37" s="262"/>
      <c r="OFR37" s="262"/>
      <c r="OFS37" s="262"/>
      <c r="OFT37" s="262"/>
      <c r="OFU37" s="262"/>
      <c r="OFV37" s="262"/>
      <c r="OFW37" s="262"/>
      <c r="OFX37" s="262"/>
      <c r="OFY37" s="262"/>
      <c r="OFZ37" s="262"/>
      <c r="OGA37" s="262"/>
      <c r="OGB37" s="262"/>
      <c r="OGC37" s="262"/>
      <c r="OGD37" s="262"/>
      <c r="OGE37" s="262"/>
      <c r="OGF37" s="262"/>
      <c r="OGG37" s="262"/>
      <c r="OGH37" s="262"/>
      <c r="OGI37" s="262"/>
      <c r="OGJ37" s="262"/>
      <c r="OGK37" s="262"/>
      <c r="OGL37" s="262"/>
      <c r="OGM37" s="262"/>
      <c r="OGN37" s="262"/>
      <c r="OGO37" s="262"/>
      <c r="OGP37" s="262"/>
      <c r="OGQ37" s="262"/>
      <c r="OGR37" s="262"/>
      <c r="OGS37" s="262"/>
      <c r="OGT37" s="262"/>
      <c r="OGU37" s="262"/>
      <c r="OGV37" s="262"/>
      <c r="OGW37" s="262"/>
      <c r="OGX37" s="262"/>
      <c r="OGY37" s="262"/>
      <c r="OGZ37" s="262"/>
      <c r="OHA37" s="262"/>
      <c r="OHB37" s="262"/>
      <c r="OHC37" s="262"/>
      <c r="OHD37" s="262"/>
      <c r="OHE37" s="262"/>
      <c r="OHF37" s="262"/>
      <c r="OHG37" s="262"/>
      <c r="OHH37" s="262"/>
      <c r="OHI37" s="262"/>
      <c r="OHJ37" s="262"/>
      <c r="OHK37" s="262"/>
      <c r="OHL37" s="262"/>
      <c r="OHM37" s="262"/>
      <c r="OHN37" s="262"/>
      <c r="OHO37" s="262"/>
      <c r="OHP37" s="262"/>
      <c r="OHQ37" s="262"/>
      <c r="OHR37" s="262"/>
      <c r="OHS37" s="262"/>
      <c r="OHT37" s="262"/>
      <c r="OHU37" s="262"/>
      <c r="OHV37" s="262"/>
      <c r="OHW37" s="262"/>
      <c r="OHX37" s="262"/>
      <c r="OHY37" s="262"/>
      <c r="OHZ37" s="262"/>
      <c r="OIA37" s="262"/>
      <c r="OIB37" s="262"/>
      <c r="OIC37" s="262"/>
      <c r="OID37" s="262"/>
      <c r="OIE37" s="262"/>
      <c r="OIF37" s="262"/>
      <c r="OIG37" s="262"/>
      <c r="OIH37" s="262"/>
      <c r="OII37" s="262"/>
      <c r="OIJ37" s="262"/>
      <c r="OIK37" s="262"/>
      <c r="OIL37" s="262"/>
      <c r="OIM37" s="262"/>
      <c r="OIN37" s="262"/>
      <c r="OIO37" s="262"/>
      <c r="OIP37" s="262"/>
      <c r="OIQ37" s="262"/>
      <c r="OIR37" s="262"/>
      <c r="OIS37" s="262"/>
      <c r="OIT37" s="262"/>
      <c r="OIU37" s="262"/>
      <c r="OIV37" s="262"/>
      <c r="OIW37" s="262"/>
      <c r="OIX37" s="262"/>
      <c r="OIY37" s="262"/>
      <c r="OIZ37" s="262"/>
      <c r="OJA37" s="262"/>
      <c r="OJB37" s="262"/>
      <c r="OJC37" s="262"/>
      <c r="OJD37" s="262"/>
      <c r="OJE37" s="262"/>
      <c r="OJF37" s="262"/>
      <c r="OJG37" s="262"/>
      <c r="OJH37" s="262"/>
      <c r="OJI37" s="262"/>
      <c r="OJJ37" s="262"/>
      <c r="OJK37" s="262"/>
      <c r="OJL37" s="262"/>
      <c r="OJM37" s="262"/>
      <c r="OJN37" s="262"/>
      <c r="OJO37" s="262"/>
      <c r="OJP37" s="262"/>
      <c r="OJQ37" s="262"/>
      <c r="OJR37" s="262"/>
      <c r="OJS37" s="262"/>
      <c r="OJT37" s="262"/>
      <c r="OJU37" s="262"/>
      <c r="OJV37" s="262"/>
      <c r="OJW37" s="262"/>
      <c r="OJX37" s="262"/>
      <c r="OJY37" s="262"/>
      <c r="OJZ37" s="262"/>
      <c r="OKA37" s="262"/>
      <c r="OKB37" s="262"/>
      <c r="OKC37" s="262"/>
      <c r="OKD37" s="262"/>
      <c r="OKE37" s="262"/>
      <c r="OKF37" s="262"/>
      <c r="OKG37" s="262"/>
      <c r="OKH37" s="262"/>
      <c r="OKI37" s="262"/>
      <c r="OKJ37" s="262"/>
      <c r="OKK37" s="262"/>
      <c r="OKL37" s="262"/>
      <c r="OKM37" s="262"/>
      <c r="OKN37" s="262"/>
      <c r="OKO37" s="262"/>
      <c r="OKP37" s="262"/>
      <c r="OKQ37" s="262"/>
      <c r="OKR37" s="262"/>
      <c r="OKS37" s="262"/>
      <c r="OKT37" s="262"/>
      <c r="OKU37" s="262"/>
      <c r="OKV37" s="262"/>
      <c r="OKW37" s="262"/>
      <c r="OKX37" s="262"/>
      <c r="OKY37" s="262"/>
      <c r="OKZ37" s="262"/>
      <c r="OLA37" s="262"/>
      <c r="OLB37" s="262"/>
      <c r="OLC37" s="262"/>
      <c r="OLD37" s="262"/>
      <c r="OLE37" s="262"/>
      <c r="OLF37" s="262"/>
      <c r="OLG37" s="262"/>
      <c r="OLH37" s="262"/>
      <c r="OLI37" s="262"/>
      <c r="OLJ37" s="262"/>
      <c r="OLK37" s="262"/>
      <c r="OLL37" s="262"/>
      <c r="OLM37" s="262"/>
      <c r="OLN37" s="262"/>
      <c r="OLO37" s="262"/>
      <c r="OLP37" s="262"/>
      <c r="OLQ37" s="262"/>
      <c r="OLR37" s="262"/>
      <c r="OLS37" s="262"/>
      <c r="OLT37" s="262"/>
      <c r="OLU37" s="262"/>
      <c r="OLV37" s="262"/>
      <c r="OLW37" s="262"/>
      <c r="OLX37" s="262"/>
      <c r="OLY37" s="262"/>
      <c r="OLZ37" s="262"/>
      <c r="OMA37" s="262"/>
      <c r="OMB37" s="262"/>
      <c r="OMC37" s="262"/>
      <c r="OMD37" s="262"/>
      <c r="OME37" s="262"/>
      <c r="OMF37" s="262"/>
      <c r="OMG37" s="262"/>
      <c r="OMH37" s="262"/>
      <c r="OMI37" s="262"/>
      <c r="OMJ37" s="262"/>
      <c r="OMK37" s="262"/>
      <c r="OML37" s="262"/>
      <c r="OMM37" s="262"/>
      <c r="OMN37" s="262"/>
      <c r="OMO37" s="262"/>
      <c r="OMP37" s="262"/>
      <c r="OMQ37" s="262"/>
      <c r="OMR37" s="262"/>
      <c r="OMS37" s="262"/>
      <c r="OMT37" s="262"/>
      <c r="OMU37" s="262"/>
      <c r="OMV37" s="262"/>
      <c r="OMW37" s="262"/>
      <c r="OMX37" s="262"/>
      <c r="OMY37" s="262"/>
      <c r="OMZ37" s="262"/>
      <c r="ONA37" s="262"/>
      <c r="ONB37" s="262"/>
      <c r="ONC37" s="262"/>
      <c r="OND37" s="262"/>
      <c r="ONE37" s="262"/>
      <c r="ONF37" s="262"/>
      <c r="ONG37" s="262"/>
      <c r="ONH37" s="262"/>
      <c r="ONI37" s="262"/>
      <c r="ONJ37" s="262"/>
      <c r="ONK37" s="262"/>
      <c r="ONL37" s="262"/>
      <c r="ONM37" s="262"/>
      <c r="ONN37" s="262"/>
      <c r="ONO37" s="262"/>
      <c r="ONP37" s="262"/>
      <c r="ONQ37" s="262"/>
      <c r="ONR37" s="262"/>
      <c r="ONS37" s="262"/>
      <c r="ONT37" s="262"/>
      <c r="ONU37" s="262"/>
      <c r="ONV37" s="262"/>
      <c r="ONW37" s="262"/>
      <c r="ONX37" s="262"/>
      <c r="ONY37" s="262"/>
      <c r="ONZ37" s="262"/>
      <c r="OOA37" s="262"/>
      <c r="OOB37" s="262"/>
      <c r="OOC37" s="262"/>
      <c r="OOD37" s="262"/>
      <c r="OOE37" s="262"/>
      <c r="OOF37" s="262"/>
      <c r="OOG37" s="262"/>
      <c r="OOH37" s="262"/>
      <c r="OOI37" s="262"/>
      <c r="OOJ37" s="262"/>
      <c r="OOK37" s="262"/>
      <c r="OOL37" s="262"/>
      <c r="OOM37" s="262"/>
      <c r="OON37" s="262"/>
      <c r="OOO37" s="262"/>
      <c r="OOP37" s="262"/>
      <c r="OOQ37" s="262"/>
      <c r="OOR37" s="262"/>
      <c r="OOS37" s="262"/>
      <c r="OOT37" s="262"/>
      <c r="OOU37" s="262"/>
      <c r="OOV37" s="262"/>
      <c r="OOW37" s="262"/>
      <c r="OOX37" s="262"/>
      <c r="OOY37" s="262"/>
      <c r="OOZ37" s="262"/>
      <c r="OPA37" s="262"/>
      <c r="OPB37" s="262"/>
      <c r="OPC37" s="262"/>
      <c r="OPD37" s="262"/>
      <c r="OPE37" s="262"/>
      <c r="OPF37" s="262"/>
      <c r="OPG37" s="262"/>
      <c r="OPH37" s="262"/>
      <c r="OPI37" s="262"/>
      <c r="OPJ37" s="262"/>
      <c r="OPK37" s="262"/>
      <c r="OPL37" s="262"/>
      <c r="OPM37" s="262"/>
      <c r="OPN37" s="262"/>
      <c r="OPO37" s="262"/>
      <c r="OPP37" s="262"/>
      <c r="OPQ37" s="262"/>
      <c r="OPR37" s="262"/>
      <c r="OPS37" s="262"/>
      <c r="OPT37" s="262"/>
      <c r="OPU37" s="262"/>
      <c r="OPV37" s="262"/>
      <c r="OPW37" s="262"/>
      <c r="OPX37" s="262"/>
      <c r="OPY37" s="262"/>
      <c r="OPZ37" s="262"/>
      <c r="OQA37" s="262"/>
      <c r="OQB37" s="262"/>
      <c r="OQC37" s="262"/>
      <c r="OQD37" s="262"/>
      <c r="OQE37" s="262"/>
      <c r="OQF37" s="262"/>
      <c r="OQG37" s="262"/>
      <c r="OQH37" s="262"/>
      <c r="OQI37" s="262"/>
      <c r="OQJ37" s="262"/>
      <c r="OQK37" s="262"/>
      <c r="OQL37" s="262"/>
      <c r="OQM37" s="262"/>
      <c r="OQN37" s="262"/>
      <c r="OQO37" s="262"/>
      <c r="OQP37" s="262"/>
      <c r="OQQ37" s="262"/>
      <c r="OQR37" s="262"/>
      <c r="OQS37" s="262"/>
      <c r="OQT37" s="262"/>
      <c r="OQU37" s="262"/>
      <c r="OQV37" s="262"/>
      <c r="OQW37" s="262"/>
      <c r="OQX37" s="262"/>
      <c r="OQY37" s="262"/>
      <c r="OQZ37" s="262"/>
      <c r="ORA37" s="262"/>
      <c r="ORB37" s="262"/>
      <c r="ORC37" s="262"/>
      <c r="ORD37" s="262"/>
      <c r="ORE37" s="262"/>
      <c r="ORF37" s="262"/>
      <c r="ORG37" s="262"/>
      <c r="ORH37" s="262"/>
      <c r="ORI37" s="262"/>
      <c r="ORJ37" s="262"/>
      <c r="ORK37" s="262"/>
      <c r="ORL37" s="262"/>
      <c r="ORM37" s="262"/>
      <c r="ORN37" s="262"/>
      <c r="ORO37" s="262"/>
      <c r="ORP37" s="262"/>
      <c r="ORQ37" s="262"/>
      <c r="ORR37" s="262"/>
      <c r="ORS37" s="262"/>
      <c r="ORT37" s="262"/>
      <c r="ORU37" s="262"/>
      <c r="ORV37" s="262"/>
      <c r="ORW37" s="262"/>
      <c r="ORX37" s="262"/>
      <c r="ORY37" s="262"/>
      <c r="ORZ37" s="262"/>
      <c r="OSA37" s="262"/>
      <c r="OSB37" s="262"/>
      <c r="OSC37" s="262"/>
      <c r="OSD37" s="262"/>
      <c r="OSE37" s="262"/>
      <c r="OSF37" s="262"/>
      <c r="OSG37" s="262"/>
      <c r="OSH37" s="262"/>
      <c r="OSI37" s="262"/>
      <c r="OSJ37" s="262"/>
      <c r="OSK37" s="262"/>
      <c r="OSL37" s="262"/>
      <c r="OSM37" s="262"/>
      <c r="OSN37" s="262"/>
      <c r="OSO37" s="262"/>
      <c r="OSP37" s="262"/>
      <c r="OSQ37" s="262"/>
      <c r="OSR37" s="262"/>
      <c r="OSS37" s="262"/>
      <c r="OST37" s="262"/>
      <c r="OSU37" s="262"/>
      <c r="OSV37" s="262"/>
      <c r="OSW37" s="262"/>
      <c r="OSX37" s="262"/>
      <c r="OSY37" s="262"/>
      <c r="OSZ37" s="262"/>
      <c r="OTA37" s="262"/>
      <c r="OTB37" s="262"/>
      <c r="OTC37" s="262"/>
      <c r="OTD37" s="262"/>
      <c r="OTE37" s="262"/>
      <c r="OTF37" s="262"/>
      <c r="OTG37" s="262"/>
      <c r="OTH37" s="262"/>
      <c r="OTI37" s="262"/>
      <c r="OTJ37" s="262"/>
      <c r="OTK37" s="262"/>
      <c r="OTL37" s="262"/>
      <c r="OTM37" s="262"/>
      <c r="OTN37" s="262"/>
      <c r="OTO37" s="262"/>
      <c r="OTP37" s="262"/>
      <c r="OTQ37" s="262"/>
      <c r="OTR37" s="262"/>
      <c r="OTS37" s="262"/>
      <c r="OTT37" s="262"/>
      <c r="OTU37" s="262"/>
      <c r="OTV37" s="262"/>
      <c r="OTW37" s="262"/>
      <c r="OTX37" s="262"/>
      <c r="OTY37" s="262"/>
      <c r="OTZ37" s="262"/>
      <c r="OUA37" s="262"/>
      <c r="OUB37" s="262"/>
      <c r="OUC37" s="262"/>
      <c r="OUD37" s="262"/>
      <c r="OUE37" s="262"/>
      <c r="OUF37" s="262"/>
      <c r="OUG37" s="262"/>
      <c r="OUH37" s="262"/>
      <c r="OUI37" s="262"/>
      <c r="OUJ37" s="262"/>
      <c r="OUK37" s="262"/>
      <c r="OUL37" s="262"/>
      <c r="OUM37" s="262"/>
      <c r="OUN37" s="262"/>
      <c r="OUO37" s="262"/>
      <c r="OUP37" s="262"/>
      <c r="OUQ37" s="262"/>
      <c r="OUR37" s="262"/>
      <c r="OUS37" s="262"/>
      <c r="OUT37" s="262"/>
      <c r="OUU37" s="262"/>
      <c r="OUV37" s="262"/>
      <c r="OUW37" s="262"/>
      <c r="OUX37" s="262"/>
      <c r="OUY37" s="262"/>
      <c r="OUZ37" s="262"/>
      <c r="OVA37" s="262"/>
      <c r="OVB37" s="262"/>
      <c r="OVC37" s="262"/>
      <c r="OVD37" s="262"/>
      <c r="OVE37" s="262"/>
      <c r="OVF37" s="262"/>
      <c r="OVG37" s="262"/>
      <c r="OVH37" s="262"/>
      <c r="OVI37" s="262"/>
      <c r="OVJ37" s="262"/>
      <c r="OVK37" s="262"/>
      <c r="OVL37" s="262"/>
      <c r="OVM37" s="262"/>
      <c r="OVN37" s="262"/>
      <c r="OVO37" s="262"/>
      <c r="OVP37" s="262"/>
      <c r="OVQ37" s="262"/>
      <c r="OVR37" s="262"/>
      <c r="OVS37" s="262"/>
      <c r="OVT37" s="262"/>
      <c r="OVU37" s="262"/>
      <c r="OVV37" s="262"/>
      <c r="OVW37" s="262"/>
      <c r="OVX37" s="262"/>
      <c r="OVY37" s="262"/>
      <c r="OVZ37" s="262"/>
      <c r="OWA37" s="262"/>
      <c r="OWB37" s="262"/>
      <c r="OWC37" s="262"/>
      <c r="OWD37" s="262"/>
      <c r="OWE37" s="262"/>
      <c r="OWF37" s="262"/>
      <c r="OWG37" s="262"/>
      <c r="OWH37" s="262"/>
      <c r="OWI37" s="262"/>
      <c r="OWJ37" s="262"/>
      <c r="OWK37" s="262"/>
      <c r="OWL37" s="262"/>
      <c r="OWM37" s="262"/>
      <c r="OWN37" s="262"/>
      <c r="OWO37" s="262"/>
      <c r="OWP37" s="262"/>
      <c r="OWQ37" s="262"/>
      <c r="OWR37" s="262"/>
      <c r="OWS37" s="262"/>
      <c r="OWT37" s="262"/>
      <c r="OWU37" s="262"/>
      <c r="OWV37" s="262"/>
      <c r="OWW37" s="262"/>
      <c r="OWX37" s="262"/>
      <c r="OWY37" s="262"/>
      <c r="OWZ37" s="262"/>
      <c r="OXA37" s="262"/>
      <c r="OXB37" s="262"/>
      <c r="OXC37" s="262"/>
      <c r="OXD37" s="262"/>
      <c r="OXE37" s="262"/>
      <c r="OXF37" s="262"/>
      <c r="OXG37" s="262"/>
      <c r="OXH37" s="262"/>
      <c r="OXI37" s="262"/>
      <c r="OXJ37" s="262"/>
      <c r="OXK37" s="262"/>
      <c r="OXL37" s="262"/>
      <c r="OXM37" s="262"/>
      <c r="OXN37" s="262"/>
      <c r="OXO37" s="262"/>
      <c r="OXP37" s="262"/>
      <c r="OXQ37" s="262"/>
      <c r="OXR37" s="262"/>
      <c r="OXS37" s="262"/>
      <c r="OXT37" s="262"/>
      <c r="OXU37" s="262"/>
      <c r="OXV37" s="262"/>
      <c r="OXW37" s="262"/>
      <c r="OXX37" s="262"/>
      <c r="OXY37" s="262"/>
      <c r="OXZ37" s="262"/>
      <c r="OYA37" s="262"/>
      <c r="OYB37" s="262"/>
      <c r="OYC37" s="262"/>
      <c r="OYD37" s="262"/>
      <c r="OYE37" s="262"/>
      <c r="OYF37" s="262"/>
      <c r="OYG37" s="262"/>
      <c r="OYH37" s="262"/>
      <c r="OYI37" s="262"/>
      <c r="OYJ37" s="262"/>
      <c r="OYK37" s="262"/>
      <c r="OYL37" s="262"/>
      <c r="OYM37" s="262"/>
      <c r="OYN37" s="262"/>
      <c r="OYO37" s="262"/>
      <c r="OYP37" s="262"/>
      <c r="OYQ37" s="262"/>
      <c r="OYR37" s="262"/>
      <c r="OYS37" s="262"/>
      <c r="OYT37" s="262"/>
      <c r="OYU37" s="262"/>
      <c r="OYV37" s="262"/>
      <c r="OYW37" s="262"/>
      <c r="OYX37" s="262"/>
      <c r="OYY37" s="262"/>
      <c r="OYZ37" s="262"/>
      <c r="OZA37" s="262"/>
      <c r="OZB37" s="262"/>
      <c r="OZC37" s="262"/>
      <c r="OZD37" s="262"/>
      <c r="OZE37" s="262"/>
      <c r="OZF37" s="262"/>
      <c r="OZG37" s="262"/>
      <c r="OZH37" s="262"/>
      <c r="OZI37" s="262"/>
      <c r="OZJ37" s="262"/>
      <c r="OZK37" s="262"/>
      <c r="OZL37" s="262"/>
      <c r="OZM37" s="262"/>
      <c r="OZN37" s="262"/>
      <c r="OZO37" s="262"/>
      <c r="OZP37" s="262"/>
      <c r="OZQ37" s="262"/>
      <c r="OZR37" s="262"/>
      <c r="OZS37" s="262"/>
      <c r="OZT37" s="262"/>
      <c r="OZU37" s="262"/>
      <c r="OZV37" s="262"/>
      <c r="OZW37" s="262"/>
      <c r="OZX37" s="262"/>
      <c r="OZY37" s="262"/>
      <c r="OZZ37" s="262"/>
      <c r="PAA37" s="262"/>
      <c r="PAB37" s="262"/>
      <c r="PAC37" s="262"/>
      <c r="PAD37" s="262"/>
      <c r="PAE37" s="262"/>
      <c r="PAF37" s="262"/>
      <c r="PAG37" s="262"/>
      <c r="PAH37" s="262"/>
      <c r="PAI37" s="262"/>
      <c r="PAJ37" s="262"/>
      <c r="PAK37" s="262"/>
      <c r="PAL37" s="262"/>
      <c r="PAM37" s="262"/>
      <c r="PAN37" s="262"/>
      <c r="PAO37" s="262"/>
      <c r="PAP37" s="262"/>
      <c r="PAQ37" s="262"/>
      <c r="PAR37" s="262"/>
      <c r="PAS37" s="262"/>
      <c r="PAT37" s="262"/>
      <c r="PAU37" s="262"/>
      <c r="PAV37" s="262"/>
      <c r="PAW37" s="262"/>
      <c r="PAX37" s="262"/>
      <c r="PAY37" s="262"/>
      <c r="PAZ37" s="262"/>
      <c r="PBA37" s="262"/>
      <c r="PBB37" s="262"/>
      <c r="PBC37" s="262"/>
      <c r="PBD37" s="262"/>
      <c r="PBE37" s="262"/>
      <c r="PBF37" s="262"/>
      <c r="PBG37" s="262"/>
      <c r="PBH37" s="262"/>
      <c r="PBI37" s="262"/>
      <c r="PBJ37" s="262"/>
      <c r="PBK37" s="262"/>
      <c r="PBL37" s="262"/>
      <c r="PBM37" s="262"/>
      <c r="PBN37" s="262"/>
      <c r="PBO37" s="262"/>
      <c r="PBP37" s="262"/>
      <c r="PBQ37" s="262"/>
      <c r="PBR37" s="262"/>
      <c r="PBS37" s="262"/>
      <c r="PBT37" s="262"/>
      <c r="PBU37" s="262"/>
      <c r="PBV37" s="262"/>
      <c r="PBW37" s="262"/>
      <c r="PBX37" s="262"/>
      <c r="PBY37" s="262"/>
      <c r="PBZ37" s="262"/>
      <c r="PCA37" s="262"/>
      <c r="PCB37" s="262"/>
      <c r="PCC37" s="262"/>
      <c r="PCD37" s="262"/>
      <c r="PCE37" s="262"/>
      <c r="PCF37" s="262"/>
      <c r="PCG37" s="262"/>
      <c r="PCH37" s="262"/>
      <c r="PCI37" s="262"/>
      <c r="PCJ37" s="262"/>
      <c r="PCK37" s="262"/>
      <c r="PCL37" s="262"/>
      <c r="PCM37" s="262"/>
      <c r="PCN37" s="262"/>
      <c r="PCO37" s="262"/>
      <c r="PCP37" s="262"/>
      <c r="PCQ37" s="262"/>
      <c r="PCR37" s="262"/>
      <c r="PCS37" s="262"/>
      <c r="PCT37" s="262"/>
      <c r="PCU37" s="262"/>
      <c r="PCV37" s="262"/>
      <c r="PCW37" s="262"/>
      <c r="PCX37" s="262"/>
      <c r="PCY37" s="262"/>
      <c r="PCZ37" s="262"/>
      <c r="PDA37" s="262"/>
      <c r="PDB37" s="262"/>
      <c r="PDC37" s="262"/>
      <c r="PDD37" s="262"/>
      <c r="PDE37" s="262"/>
      <c r="PDF37" s="262"/>
      <c r="PDG37" s="262"/>
      <c r="PDH37" s="262"/>
      <c r="PDI37" s="262"/>
      <c r="PDJ37" s="262"/>
      <c r="PDK37" s="262"/>
      <c r="PDL37" s="262"/>
      <c r="PDM37" s="262"/>
      <c r="PDN37" s="262"/>
      <c r="PDO37" s="262"/>
      <c r="PDP37" s="262"/>
      <c r="PDQ37" s="262"/>
      <c r="PDR37" s="262"/>
      <c r="PDS37" s="262"/>
      <c r="PDT37" s="262"/>
      <c r="PDU37" s="262"/>
      <c r="PDV37" s="262"/>
      <c r="PDW37" s="262"/>
      <c r="PDX37" s="262"/>
      <c r="PDY37" s="262"/>
      <c r="PDZ37" s="262"/>
      <c r="PEA37" s="262"/>
      <c r="PEB37" s="262"/>
      <c r="PEC37" s="262"/>
      <c r="PED37" s="262"/>
      <c r="PEE37" s="262"/>
      <c r="PEF37" s="262"/>
      <c r="PEG37" s="262"/>
      <c r="PEH37" s="262"/>
      <c r="PEI37" s="262"/>
      <c r="PEJ37" s="262"/>
      <c r="PEK37" s="262"/>
      <c r="PEL37" s="262"/>
      <c r="PEM37" s="262"/>
      <c r="PEN37" s="262"/>
      <c r="PEO37" s="262"/>
      <c r="PEP37" s="262"/>
      <c r="PEQ37" s="262"/>
      <c r="PER37" s="262"/>
      <c r="PES37" s="262"/>
      <c r="PET37" s="262"/>
      <c r="PEU37" s="262"/>
      <c r="PEV37" s="262"/>
      <c r="PEW37" s="262"/>
      <c r="PEX37" s="262"/>
      <c r="PEY37" s="262"/>
      <c r="PEZ37" s="262"/>
      <c r="PFA37" s="262"/>
      <c r="PFB37" s="262"/>
      <c r="PFC37" s="262"/>
      <c r="PFD37" s="262"/>
      <c r="PFE37" s="262"/>
      <c r="PFF37" s="262"/>
      <c r="PFG37" s="262"/>
      <c r="PFH37" s="262"/>
      <c r="PFI37" s="262"/>
      <c r="PFJ37" s="262"/>
      <c r="PFK37" s="262"/>
      <c r="PFL37" s="262"/>
      <c r="PFM37" s="262"/>
      <c r="PFN37" s="262"/>
      <c r="PFO37" s="262"/>
      <c r="PFP37" s="262"/>
      <c r="PFQ37" s="262"/>
      <c r="PFR37" s="262"/>
      <c r="PFS37" s="262"/>
      <c r="PFT37" s="262"/>
      <c r="PFU37" s="262"/>
      <c r="PFV37" s="262"/>
      <c r="PFW37" s="262"/>
      <c r="PFX37" s="262"/>
      <c r="PFY37" s="262"/>
      <c r="PFZ37" s="262"/>
      <c r="PGA37" s="262"/>
      <c r="PGB37" s="262"/>
      <c r="PGC37" s="262"/>
      <c r="PGD37" s="262"/>
      <c r="PGE37" s="262"/>
      <c r="PGF37" s="262"/>
      <c r="PGG37" s="262"/>
      <c r="PGH37" s="262"/>
      <c r="PGI37" s="262"/>
      <c r="PGJ37" s="262"/>
      <c r="PGK37" s="262"/>
      <c r="PGL37" s="262"/>
      <c r="PGM37" s="262"/>
      <c r="PGN37" s="262"/>
      <c r="PGO37" s="262"/>
      <c r="PGP37" s="262"/>
      <c r="PGQ37" s="262"/>
      <c r="PGR37" s="262"/>
      <c r="PGS37" s="262"/>
      <c r="PGT37" s="262"/>
      <c r="PGU37" s="262"/>
      <c r="PGV37" s="262"/>
      <c r="PGW37" s="262"/>
      <c r="PGX37" s="262"/>
      <c r="PGY37" s="262"/>
      <c r="PGZ37" s="262"/>
      <c r="PHA37" s="262"/>
      <c r="PHB37" s="262"/>
      <c r="PHC37" s="262"/>
      <c r="PHD37" s="262"/>
      <c r="PHE37" s="262"/>
      <c r="PHF37" s="262"/>
      <c r="PHG37" s="262"/>
      <c r="PHH37" s="262"/>
      <c r="PHI37" s="262"/>
      <c r="PHJ37" s="262"/>
      <c r="PHK37" s="262"/>
      <c r="PHL37" s="262"/>
      <c r="PHM37" s="262"/>
      <c r="PHN37" s="262"/>
      <c r="PHO37" s="262"/>
      <c r="PHP37" s="262"/>
      <c r="PHQ37" s="262"/>
      <c r="PHR37" s="262"/>
      <c r="PHS37" s="262"/>
      <c r="PHT37" s="262"/>
      <c r="PHU37" s="262"/>
      <c r="PHV37" s="262"/>
      <c r="PHW37" s="262"/>
      <c r="PHX37" s="262"/>
      <c r="PHY37" s="262"/>
      <c r="PHZ37" s="262"/>
      <c r="PIA37" s="262"/>
      <c r="PIB37" s="262"/>
      <c r="PIC37" s="262"/>
      <c r="PID37" s="262"/>
      <c r="PIE37" s="262"/>
      <c r="PIF37" s="262"/>
      <c r="PIG37" s="262"/>
      <c r="PIH37" s="262"/>
      <c r="PII37" s="262"/>
      <c r="PIJ37" s="262"/>
      <c r="PIK37" s="262"/>
      <c r="PIL37" s="262"/>
      <c r="PIM37" s="262"/>
      <c r="PIN37" s="262"/>
      <c r="PIO37" s="262"/>
      <c r="PIP37" s="262"/>
      <c r="PIQ37" s="262"/>
      <c r="PIR37" s="262"/>
      <c r="PIS37" s="262"/>
      <c r="PIT37" s="262"/>
      <c r="PIU37" s="262"/>
      <c r="PIV37" s="262"/>
      <c r="PIW37" s="262"/>
      <c r="PIX37" s="262"/>
      <c r="PIY37" s="262"/>
      <c r="PIZ37" s="262"/>
      <c r="PJA37" s="262"/>
      <c r="PJB37" s="262"/>
      <c r="PJC37" s="262"/>
      <c r="PJD37" s="262"/>
      <c r="PJE37" s="262"/>
      <c r="PJF37" s="262"/>
      <c r="PJG37" s="262"/>
      <c r="PJH37" s="262"/>
      <c r="PJI37" s="262"/>
      <c r="PJJ37" s="262"/>
      <c r="PJK37" s="262"/>
      <c r="PJL37" s="262"/>
      <c r="PJM37" s="262"/>
      <c r="PJN37" s="262"/>
      <c r="PJO37" s="262"/>
      <c r="PJP37" s="262"/>
      <c r="PJQ37" s="262"/>
      <c r="PJR37" s="262"/>
      <c r="PJS37" s="262"/>
      <c r="PJT37" s="262"/>
      <c r="PJU37" s="262"/>
      <c r="PJV37" s="262"/>
      <c r="PJW37" s="262"/>
      <c r="PJX37" s="262"/>
      <c r="PJY37" s="262"/>
      <c r="PJZ37" s="262"/>
      <c r="PKA37" s="262"/>
      <c r="PKB37" s="262"/>
      <c r="PKC37" s="262"/>
      <c r="PKD37" s="262"/>
      <c r="PKE37" s="262"/>
      <c r="PKF37" s="262"/>
      <c r="PKG37" s="262"/>
      <c r="PKH37" s="262"/>
      <c r="PKI37" s="262"/>
      <c r="PKJ37" s="262"/>
      <c r="PKK37" s="262"/>
      <c r="PKL37" s="262"/>
      <c r="PKM37" s="262"/>
      <c r="PKN37" s="262"/>
      <c r="PKO37" s="262"/>
      <c r="PKP37" s="262"/>
      <c r="PKQ37" s="262"/>
      <c r="PKR37" s="262"/>
      <c r="PKS37" s="262"/>
      <c r="PKT37" s="262"/>
      <c r="PKU37" s="262"/>
      <c r="PKV37" s="262"/>
      <c r="PKW37" s="262"/>
      <c r="PKX37" s="262"/>
      <c r="PKY37" s="262"/>
      <c r="PKZ37" s="262"/>
      <c r="PLA37" s="262"/>
      <c r="PLB37" s="262"/>
      <c r="PLC37" s="262"/>
      <c r="PLD37" s="262"/>
      <c r="PLE37" s="262"/>
      <c r="PLF37" s="262"/>
      <c r="PLG37" s="262"/>
      <c r="PLH37" s="262"/>
      <c r="PLI37" s="262"/>
      <c r="PLJ37" s="262"/>
      <c r="PLK37" s="262"/>
      <c r="PLL37" s="262"/>
      <c r="PLM37" s="262"/>
      <c r="PLN37" s="262"/>
      <c r="PLO37" s="262"/>
      <c r="PLP37" s="262"/>
      <c r="PLQ37" s="262"/>
      <c r="PLR37" s="262"/>
      <c r="PLS37" s="262"/>
      <c r="PLT37" s="262"/>
      <c r="PLU37" s="262"/>
      <c r="PLV37" s="262"/>
      <c r="PLW37" s="262"/>
      <c r="PLX37" s="262"/>
      <c r="PLY37" s="262"/>
      <c r="PLZ37" s="262"/>
      <c r="PMA37" s="262"/>
      <c r="PMB37" s="262"/>
      <c r="PMC37" s="262"/>
      <c r="PMD37" s="262"/>
      <c r="PME37" s="262"/>
      <c r="PMF37" s="262"/>
      <c r="PMG37" s="262"/>
      <c r="PMH37" s="262"/>
      <c r="PMI37" s="262"/>
      <c r="PMJ37" s="262"/>
      <c r="PMK37" s="262"/>
      <c r="PML37" s="262"/>
      <c r="PMM37" s="262"/>
      <c r="PMN37" s="262"/>
      <c r="PMO37" s="262"/>
      <c r="PMP37" s="262"/>
      <c r="PMQ37" s="262"/>
      <c r="PMR37" s="262"/>
      <c r="PMS37" s="262"/>
      <c r="PMT37" s="262"/>
      <c r="PMU37" s="262"/>
      <c r="PMV37" s="262"/>
      <c r="PMW37" s="262"/>
      <c r="PMX37" s="262"/>
      <c r="PMY37" s="262"/>
      <c r="PMZ37" s="262"/>
      <c r="PNA37" s="262"/>
      <c r="PNB37" s="262"/>
      <c r="PNC37" s="262"/>
      <c r="PND37" s="262"/>
      <c r="PNE37" s="262"/>
      <c r="PNF37" s="262"/>
      <c r="PNG37" s="262"/>
      <c r="PNH37" s="262"/>
      <c r="PNI37" s="262"/>
      <c r="PNJ37" s="262"/>
      <c r="PNK37" s="262"/>
      <c r="PNL37" s="262"/>
      <c r="PNM37" s="262"/>
      <c r="PNN37" s="262"/>
      <c r="PNO37" s="262"/>
      <c r="PNP37" s="262"/>
      <c r="PNQ37" s="262"/>
      <c r="PNR37" s="262"/>
      <c r="PNS37" s="262"/>
      <c r="PNT37" s="262"/>
      <c r="PNU37" s="262"/>
      <c r="PNV37" s="262"/>
      <c r="PNW37" s="262"/>
      <c r="PNX37" s="262"/>
      <c r="PNY37" s="262"/>
      <c r="PNZ37" s="262"/>
      <c r="POA37" s="262"/>
      <c r="POB37" s="262"/>
      <c r="POC37" s="262"/>
      <c r="POD37" s="262"/>
      <c r="POE37" s="262"/>
      <c r="POF37" s="262"/>
      <c r="POG37" s="262"/>
      <c r="POH37" s="262"/>
      <c r="POI37" s="262"/>
      <c r="POJ37" s="262"/>
      <c r="POK37" s="262"/>
      <c r="POL37" s="262"/>
      <c r="POM37" s="262"/>
      <c r="PON37" s="262"/>
      <c r="POO37" s="262"/>
      <c r="POP37" s="262"/>
      <c r="POQ37" s="262"/>
      <c r="POR37" s="262"/>
      <c r="POS37" s="262"/>
      <c r="POT37" s="262"/>
      <c r="POU37" s="262"/>
      <c r="POV37" s="262"/>
      <c r="POW37" s="262"/>
      <c r="POX37" s="262"/>
      <c r="POY37" s="262"/>
      <c r="POZ37" s="262"/>
      <c r="PPA37" s="262"/>
      <c r="PPB37" s="262"/>
      <c r="PPC37" s="262"/>
      <c r="PPD37" s="262"/>
      <c r="PPE37" s="262"/>
      <c r="PPF37" s="262"/>
      <c r="PPG37" s="262"/>
      <c r="PPH37" s="262"/>
      <c r="PPI37" s="262"/>
      <c r="PPJ37" s="262"/>
      <c r="PPK37" s="262"/>
      <c r="PPL37" s="262"/>
      <c r="PPM37" s="262"/>
      <c r="PPN37" s="262"/>
      <c r="PPO37" s="262"/>
      <c r="PPP37" s="262"/>
      <c r="PPQ37" s="262"/>
      <c r="PPR37" s="262"/>
      <c r="PPS37" s="262"/>
      <c r="PPT37" s="262"/>
      <c r="PPU37" s="262"/>
      <c r="PPV37" s="262"/>
      <c r="PPW37" s="262"/>
      <c r="PPX37" s="262"/>
      <c r="PPY37" s="262"/>
      <c r="PPZ37" s="262"/>
      <c r="PQA37" s="262"/>
      <c r="PQB37" s="262"/>
      <c r="PQC37" s="262"/>
      <c r="PQD37" s="262"/>
      <c r="PQE37" s="262"/>
      <c r="PQF37" s="262"/>
      <c r="PQG37" s="262"/>
      <c r="PQH37" s="262"/>
      <c r="PQI37" s="262"/>
      <c r="PQJ37" s="262"/>
      <c r="PQK37" s="262"/>
      <c r="PQL37" s="262"/>
      <c r="PQM37" s="262"/>
      <c r="PQN37" s="262"/>
      <c r="PQO37" s="262"/>
      <c r="PQP37" s="262"/>
      <c r="PQQ37" s="262"/>
      <c r="PQR37" s="262"/>
      <c r="PQS37" s="262"/>
      <c r="PQT37" s="262"/>
      <c r="PQU37" s="262"/>
      <c r="PQV37" s="262"/>
      <c r="PQW37" s="262"/>
      <c r="PQX37" s="262"/>
      <c r="PQY37" s="262"/>
      <c r="PQZ37" s="262"/>
      <c r="PRA37" s="262"/>
      <c r="PRB37" s="262"/>
      <c r="PRC37" s="262"/>
      <c r="PRD37" s="262"/>
      <c r="PRE37" s="262"/>
      <c r="PRF37" s="262"/>
      <c r="PRG37" s="262"/>
      <c r="PRH37" s="262"/>
      <c r="PRI37" s="262"/>
      <c r="PRJ37" s="262"/>
      <c r="PRK37" s="262"/>
      <c r="PRL37" s="262"/>
      <c r="PRM37" s="262"/>
      <c r="PRN37" s="262"/>
      <c r="PRO37" s="262"/>
      <c r="PRP37" s="262"/>
      <c r="PRQ37" s="262"/>
      <c r="PRR37" s="262"/>
      <c r="PRS37" s="262"/>
      <c r="PRT37" s="262"/>
      <c r="PRU37" s="262"/>
      <c r="PRV37" s="262"/>
      <c r="PRW37" s="262"/>
      <c r="PRX37" s="262"/>
      <c r="PRY37" s="262"/>
      <c r="PRZ37" s="262"/>
      <c r="PSA37" s="262"/>
      <c r="PSB37" s="262"/>
      <c r="PSC37" s="262"/>
      <c r="PSD37" s="262"/>
      <c r="PSE37" s="262"/>
      <c r="PSF37" s="262"/>
      <c r="PSG37" s="262"/>
      <c r="PSH37" s="262"/>
      <c r="PSI37" s="262"/>
      <c r="PSJ37" s="262"/>
      <c r="PSK37" s="262"/>
      <c r="PSL37" s="262"/>
      <c r="PSM37" s="262"/>
      <c r="PSN37" s="262"/>
      <c r="PSO37" s="262"/>
      <c r="PSP37" s="262"/>
      <c r="PSQ37" s="262"/>
      <c r="PSR37" s="262"/>
      <c r="PSS37" s="262"/>
      <c r="PST37" s="262"/>
      <c r="PSU37" s="262"/>
      <c r="PSV37" s="262"/>
      <c r="PSW37" s="262"/>
      <c r="PSX37" s="262"/>
      <c r="PSY37" s="262"/>
      <c r="PSZ37" s="262"/>
      <c r="PTA37" s="262"/>
      <c r="PTB37" s="262"/>
      <c r="PTC37" s="262"/>
      <c r="PTD37" s="262"/>
      <c r="PTE37" s="262"/>
      <c r="PTF37" s="262"/>
      <c r="PTG37" s="262"/>
      <c r="PTH37" s="262"/>
      <c r="PTI37" s="262"/>
      <c r="PTJ37" s="262"/>
      <c r="PTK37" s="262"/>
      <c r="PTL37" s="262"/>
      <c r="PTM37" s="262"/>
      <c r="PTN37" s="262"/>
      <c r="PTO37" s="262"/>
      <c r="PTP37" s="262"/>
      <c r="PTQ37" s="262"/>
      <c r="PTR37" s="262"/>
      <c r="PTS37" s="262"/>
      <c r="PTT37" s="262"/>
      <c r="PTU37" s="262"/>
      <c r="PTV37" s="262"/>
      <c r="PTW37" s="262"/>
      <c r="PTX37" s="262"/>
      <c r="PTY37" s="262"/>
      <c r="PTZ37" s="262"/>
      <c r="PUA37" s="262"/>
      <c r="PUB37" s="262"/>
      <c r="PUC37" s="262"/>
      <c r="PUD37" s="262"/>
      <c r="PUE37" s="262"/>
      <c r="PUF37" s="262"/>
      <c r="PUG37" s="262"/>
      <c r="PUH37" s="262"/>
      <c r="PUI37" s="262"/>
      <c r="PUJ37" s="262"/>
      <c r="PUK37" s="262"/>
      <c r="PUL37" s="262"/>
      <c r="PUM37" s="262"/>
      <c r="PUN37" s="262"/>
      <c r="PUO37" s="262"/>
      <c r="PUP37" s="262"/>
      <c r="PUQ37" s="262"/>
      <c r="PUR37" s="262"/>
      <c r="PUS37" s="262"/>
      <c r="PUT37" s="262"/>
      <c r="PUU37" s="262"/>
      <c r="PUV37" s="262"/>
      <c r="PUW37" s="262"/>
      <c r="PUX37" s="262"/>
      <c r="PUY37" s="262"/>
      <c r="PUZ37" s="262"/>
      <c r="PVA37" s="262"/>
      <c r="PVB37" s="262"/>
      <c r="PVC37" s="262"/>
      <c r="PVD37" s="262"/>
      <c r="PVE37" s="262"/>
      <c r="PVF37" s="262"/>
      <c r="PVG37" s="262"/>
      <c r="PVH37" s="262"/>
      <c r="PVI37" s="262"/>
      <c r="PVJ37" s="262"/>
      <c r="PVK37" s="262"/>
      <c r="PVL37" s="262"/>
      <c r="PVM37" s="262"/>
      <c r="PVN37" s="262"/>
      <c r="PVO37" s="262"/>
      <c r="PVP37" s="262"/>
      <c r="PVQ37" s="262"/>
      <c r="PVR37" s="262"/>
      <c r="PVS37" s="262"/>
      <c r="PVT37" s="262"/>
      <c r="PVU37" s="262"/>
      <c r="PVV37" s="262"/>
      <c r="PVW37" s="262"/>
      <c r="PVX37" s="262"/>
      <c r="PVY37" s="262"/>
      <c r="PVZ37" s="262"/>
      <c r="PWA37" s="262"/>
      <c r="PWB37" s="262"/>
      <c r="PWC37" s="262"/>
      <c r="PWD37" s="262"/>
      <c r="PWE37" s="262"/>
      <c r="PWF37" s="262"/>
      <c r="PWG37" s="262"/>
      <c r="PWH37" s="262"/>
      <c r="PWI37" s="262"/>
      <c r="PWJ37" s="262"/>
      <c r="PWK37" s="262"/>
      <c r="PWL37" s="262"/>
      <c r="PWM37" s="262"/>
      <c r="PWN37" s="262"/>
      <c r="PWO37" s="262"/>
      <c r="PWP37" s="262"/>
      <c r="PWQ37" s="262"/>
      <c r="PWR37" s="262"/>
      <c r="PWS37" s="262"/>
      <c r="PWT37" s="262"/>
      <c r="PWU37" s="262"/>
      <c r="PWV37" s="262"/>
      <c r="PWW37" s="262"/>
      <c r="PWX37" s="262"/>
      <c r="PWY37" s="262"/>
      <c r="PWZ37" s="262"/>
      <c r="PXA37" s="262"/>
      <c r="PXB37" s="262"/>
      <c r="PXC37" s="262"/>
      <c r="PXD37" s="262"/>
      <c r="PXE37" s="262"/>
      <c r="PXF37" s="262"/>
      <c r="PXG37" s="262"/>
      <c r="PXH37" s="262"/>
      <c r="PXI37" s="262"/>
      <c r="PXJ37" s="262"/>
      <c r="PXK37" s="262"/>
      <c r="PXL37" s="262"/>
      <c r="PXM37" s="262"/>
      <c r="PXN37" s="262"/>
      <c r="PXO37" s="262"/>
      <c r="PXP37" s="262"/>
      <c r="PXQ37" s="262"/>
      <c r="PXR37" s="262"/>
      <c r="PXS37" s="262"/>
      <c r="PXT37" s="262"/>
      <c r="PXU37" s="262"/>
      <c r="PXV37" s="262"/>
      <c r="PXW37" s="262"/>
      <c r="PXX37" s="262"/>
      <c r="PXY37" s="262"/>
      <c r="PXZ37" s="262"/>
      <c r="PYA37" s="262"/>
      <c r="PYB37" s="262"/>
      <c r="PYC37" s="262"/>
      <c r="PYD37" s="262"/>
      <c r="PYE37" s="262"/>
      <c r="PYF37" s="262"/>
      <c r="PYG37" s="262"/>
      <c r="PYH37" s="262"/>
      <c r="PYI37" s="262"/>
      <c r="PYJ37" s="262"/>
      <c r="PYK37" s="262"/>
      <c r="PYL37" s="262"/>
      <c r="PYM37" s="262"/>
      <c r="PYN37" s="262"/>
      <c r="PYO37" s="262"/>
      <c r="PYP37" s="262"/>
      <c r="PYQ37" s="262"/>
      <c r="PYR37" s="262"/>
      <c r="PYS37" s="262"/>
      <c r="PYT37" s="262"/>
      <c r="PYU37" s="262"/>
      <c r="PYV37" s="262"/>
      <c r="PYW37" s="262"/>
      <c r="PYX37" s="262"/>
      <c r="PYY37" s="262"/>
      <c r="PYZ37" s="262"/>
      <c r="PZA37" s="262"/>
      <c r="PZB37" s="262"/>
      <c r="PZC37" s="262"/>
      <c r="PZD37" s="262"/>
      <c r="PZE37" s="262"/>
      <c r="PZF37" s="262"/>
      <c r="PZG37" s="262"/>
      <c r="PZH37" s="262"/>
      <c r="PZI37" s="262"/>
      <c r="PZJ37" s="262"/>
      <c r="PZK37" s="262"/>
      <c r="PZL37" s="262"/>
      <c r="PZM37" s="262"/>
      <c r="PZN37" s="262"/>
      <c r="PZO37" s="262"/>
      <c r="PZP37" s="262"/>
      <c r="PZQ37" s="262"/>
      <c r="PZR37" s="262"/>
      <c r="PZS37" s="262"/>
      <c r="PZT37" s="262"/>
      <c r="PZU37" s="262"/>
      <c r="PZV37" s="262"/>
      <c r="PZW37" s="262"/>
      <c r="PZX37" s="262"/>
      <c r="PZY37" s="262"/>
      <c r="PZZ37" s="262"/>
      <c r="QAA37" s="262"/>
      <c r="QAB37" s="262"/>
      <c r="QAC37" s="262"/>
      <c r="QAD37" s="262"/>
      <c r="QAE37" s="262"/>
      <c r="QAF37" s="262"/>
      <c r="QAG37" s="262"/>
      <c r="QAH37" s="262"/>
      <c r="QAI37" s="262"/>
      <c r="QAJ37" s="262"/>
      <c r="QAK37" s="262"/>
      <c r="QAL37" s="262"/>
      <c r="QAM37" s="262"/>
      <c r="QAN37" s="262"/>
      <c r="QAO37" s="262"/>
      <c r="QAP37" s="262"/>
      <c r="QAQ37" s="262"/>
      <c r="QAR37" s="262"/>
      <c r="QAS37" s="262"/>
      <c r="QAT37" s="262"/>
      <c r="QAU37" s="262"/>
      <c r="QAV37" s="262"/>
      <c r="QAW37" s="262"/>
      <c r="QAX37" s="262"/>
      <c r="QAY37" s="262"/>
      <c r="QAZ37" s="262"/>
      <c r="QBA37" s="262"/>
      <c r="QBB37" s="262"/>
      <c r="QBC37" s="262"/>
      <c r="QBD37" s="262"/>
      <c r="QBE37" s="262"/>
      <c r="QBF37" s="262"/>
      <c r="QBG37" s="262"/>
      <c r="QBH37" s="262"/>
      <c r="QBI37" s="262"/>
      <c r="QBJ37" s="262"/>
      <c r="QBK37" s="262"/>
      <c r="QBL37" s="262"/>
      <c r="QBM37" s="262"/>
      <c r="QBN37" s="262"/>
      <c r="QBO37" s="262"/>
      <c r="QBP37" s="262"/>
      <c r="QBQ37" s="262"/>
      <c r="QBR37" s="262"/>
      <c r="QBS37" s="262"/>
      <c r="QBT37" s="262"/>
      <c r="QBU37" s="262"/>
      <c r="QBV37" s="262"/>
      <c r="QBW37" s="262"/>
      <c r="QBX37" s="262"/>
      <c r="QBY37" s="262"/>
      <c r="QBZ37" s="262"/>
      <c r="QCA37" s="262"/>
      <c r="QCB37" s="262"/>
      <c r="QCC37" s="262"/>
      <c r="QCD37" s="262"/>
      <c r="QCE37" s="262"/>
      <c r="QCF37" s="262"/>
      <c r="QCG37" s="262"/>
      <c r="QCH37" s="262"/>
      <c r="QCI37" s="262"/>
      <c r="QCJ37" s="262"/>
      <c r="QCK37" s="262"/>
      <c r="QCL37" s="262"/>
      <c r="QCM37" s="262"/>
      <c r="QCN37" s="262"/>
      <c r="QCO37" s="262"/>
      <c r="QCP37" s="262"/>
      <c r="QCQ37" s="262"/>
      <c r="QCR37" s="262"/>
      <c r="QCS37" s="262"/>
      <c r="QCT37" s="262"/>
      <c r="QCU37" s="262"/>
      <c r="QCV37" s="262"/>
      <c r="QCW37" s="262"/>
      <c r="QCX37" s="262"/>
      <c r="QCY37" s="262"/>
      <c r="QCZ37" s="262"/>
      <c r="QDA37" s="262"/>
      <c r="QDB37" s="262"/>
      <c r="QDC37" s="262"/>
      <c r="QDD37" s="262"/>
      <c r="QDE37" s="262"/>
      <c r="QDF37" s="262"/>
      <c r="QDG37" s="262"/>
      <c r="QDH37" s="262"/>
      <c r="QDI37" s="262"/>
      <c r="QDJ37" s="262"/>
      <c r="QDK37" s="262"/>
      <c r="QDL37" s="262"/>
      <c r="QDM37" s="262"/>
      <c r="QDN37" s="262"/>
      <c r="QDO37" s="262"/>
      <c r="QDP37" s="262"/>
      <c r="QDQ37" s="262"/>
      <c r="QDR37" s="262"/>
      <c r="QDS37" s="262"/>
      <c r="QDT37" s="262"/>
      <c r="QDU37" s="262"/>
      <c r="QDV37" s="262"/>
      <c r="QDW37" s="262"/>
      <c r="QDX37" s="262"/>
      <c r="QDY37" s="262"/>
      <c r="QDZ37" s="262"/>
      <c r="QEA37" s="262"/>
      <c r="QEB37" s="262"/>
      <c r="QEC37" s="262"/>
      <c r="QED37" s="262"/>
      <c r="QEE37" s="262"/>
      <c r="QEF37" s="262"/>
      <c r="QEG37" s="262"/>
      <c r="QEH37" s="262"/>
      <c r="QEI37" s="262"/>
      <c r="QEJ37" s="262"/>
      <c r="QEK37" s="262"/>
      <c r="QEL37" s="262"/>
      <c r="QEM37" s="262"/>
      <c r="QEN37" s="262"/>
      <c r="QEO37" s="262"/>
      <c r="QEP37" s="262"/>
      <c r="QEQ37" s="262"/>
      <c r="QER37" s="262"/>
      <c r="QES37" s="262"/>
      <c r="QET37" s="262"/>
      <c r="QEU37" s="262"/>
      <c r="QEV37" s="262"/>
      <c r="QEW37" s="262"/>
      <c r="QEX37" s="262"/>
      <c r="QEY37" s="262"/>
      <c r="QEZ37" s="262"/>
      <c r="QFA37" s="262"/>
      <c r="QFB37" s="262"/>
      <c r="QFC37" s="262"/>
      <c r="QFD37" s="262"/>
      <c r="QFE37" s="262"/>
      <c r="QFF37" s="262"/>
      <c r="QFG37" s="262"/>
      <c r="QFH37" s="262"/>
      <c r="QFI37" s="262"/>
      <c r="QFJ37" s="262"/>
      <c r="QFK37" s="262"/>
      <c r="QFL37" s="262"/>
      <c r="QFM37" s="262"/>
      <c r="QFN37" s="262"/>
      <c r="QFO37" s="262"/>
      <c r="QFP37" s="262"/>
      <c r="QFQ37" s="262"/>
      <c r="QFR37" s="262"/>
      <c r="QFS37" s="262"/>
      <c r="QFT37" s="262"/>
      <c r="QFU37" s="262"/>
      <c r="QFV37" s="262"/>
      <c r="QFW37" s="262"/>
      <c r="QFX37" s="262"/>
      <c r="QFY37" s="262"/>
      <c r="QFZ37" s="262"/>
      <c r="QGA37" s="262"/>
      <c r="QGB37" s="262"/>
      <c r="QGC37" s="262"/>
      <c r="QGD37" s="262"/>
      <c r="QGE37" s="262"/>
      <c r="QGF37" s="262"/>
      <c r="QGG37" s="262"/>
      <c r="QGH37" s="262"/>
      <c r="QGI37" s="262"/>
      <c r="QGJ37" s="262"/>
      <c r="QGK37" s="262"/>
      <c r="QGL37" s="262"/>
      <c r="QGM37" s="262"/>
      <c r="QGN37" s="262"/>
      <c r="QGO37" s="262"/>
      <c r="QGP37" s="262"/>
      <c r="QGQ37" s="262"/>
      <c r="QGR37" s="262"/>
      <c r="QGS37" s="262"/>
      <c r="QGT37" s="262"/>
      <c r="QGU37" s="262"/>
      <c r="QGV37" s="262"/>
      <c r="QGW37" s="262"/>
      <c r="QGX37" s="262"/>
      <c r="QGY37" s="262"/>
      <c r="QGZ37" s="262"/>
      <c r="QHA37" s="262"/>
      <c r="QHB37" s="262"/>
      <c r="QHC37" s="262"/>
      <c r="QHD37" s="262"/>
      <c r="QHE37" s="262"/>
      <c r="QHF37" s="262"/>
      <c r="QHG37" s="262"/>
      <c r="QHH37" s="262"/>
      <c r="QHI37" s="262"/>
      <c r="QHJ37" s="262"/>
      <c r="QHK37" s="262"/>
      <c r="QHL37" s="262"/>
      <c r="QHM37" s="262"/>
      <c r="QHN37" s="262"/>
      <c r="QHO37" s="262"/>
      <c r="QHP37" s="262"/>
      <c r="QHQ37" s="262"/>
      <c r="QHR37" s="262"/>
      <c r="QHS37" s="262"/>
      <c r="QHT37" s="262"/>
      <c r="QHU37" s="262"/>
      <c r="QHV37" s="262"/>
      <c r="QHW37" s="262"/>
      <c r="QHX37" s="262"/>
      <c r="QHY37" s="262"/>
      <c r="QHZ37" s="262"/>
      <c r="QIA37" s="262"/>
      <c r="QIB37" s="262"/>
      <c r="QIC37" s="262"/>
      <c r="QID37" s="262"/>
      <c r="QIE37" s="262"/>
      <c r="QIF37" s="262"/>
      <c r="QIG37" s="262"/>
      <c r="QIH37" s="262"/>
      <c r="QII37" s="262"/>
      <c r="QIJ37" s="262"/>
      <c r="QIK37" s="262"/>
      <c r="QIL37" s="262"/>
      <c r="QIM37" s="262"/>
      <c r="QIN37" s="262"/>
      <c r="QIO37" s="262"/>
      <c r="QIP37" s="262"/>
      <c r="QIQ37" s="262"/>
      <c r="QIR37" s="262"/>
      <c r="QIS37" s="262"/>
      <c r="QIT37" s="262"/>
      <c r="QIU37" s="262"/>
      <c r="QIV37" s="262"/>
      <c r="QIW37" s="262"/>
      <c r="QIX37" s="262"/>
      <c r="QIY37" s="262"/>
      <c r="QIZ37" s="262"/>
      <c r="QJA37" s="262"/>
      <c r="QJB37" s="262"/>
      <c r="QJC37" s="262"/>
      <c r="QJD37" s="262"/>
      <c r="QJE37" s="262"/>
      <c r="QJF37" s="262"/>
      <c r="QJG37" s="262"/>
      <c r="QJH37" s="262"/>
      <c r="QJI37" s="262"/>
      <c r="QJJ37" s="262"/>
      <c r="QJK37" s="262"/>
      <c r="QJL37" s="262"/>
      <c r="QJM37" s="262"/>
      <c r="QJN37" s="262"/>
      <c r="QJO37" s="262"/>
      <c r="QJP37" s="262"/>
      <c r="QJQ37" s="262"/>
      <c r="QJR37" s="262"/>
      <c r="QJS37" s="262"/>
      <c r="QJT37" s="262"/>
      <c r="QJU37" s="262"/>
      <c r="QJV37" s="262"/>
      <c r="QJW37" s="262"/>
      <c r="QJX37" s="262"/>
      <c r="QJY37" s="262"/>
      <c r="QJZ37" s="262"/>
      <c r="QKA37" s="262"/>
      <c r="QKB37" s="262"/>
      <c r="QKC37" s="262"/>
      <c r="QKD37" s="262"/>
      <c r="QKE37" s="262"/>
      <c r="QKF37" s="262"/>
      <c r="QKG37" s="262"/>
      <c r="QKH37" s="262"/>
      <c r="QKI37" s="262"/>
      <c r="QKJ37" s="262"/>
      <c r="QKK37" s="262"/>
      <c r="QKL37" s="262"/>
      <c r="QKM37" s="262"/>
      <c r="QKN37" s="262"/>
      <c r="QKO37" s="262"/>
      <c r="QKP37" s="262"/>
      <c r="QKQ37" s="262"/>
      <c r="QKR37" s="262"/>
      <c r="QKS37" s="262"/>
      <c r="QKT37" s="262"/>
      <c r="QKU37" s="262"/>
      <c r="QKV37" s="262"/>
      <c r="QKW37" s="262"/>
      <c r="QKX37" s="262"/>
      <c r="QKY37" s="262"/>
      <c r="QKZ37" s="262"/>
      <c r="QLA37" s="262"/>
      <c r="QLB37" s="262"/>
      <c r="QLC37" s="262"/>
      <c r="QLD37" s="262"/>
      <c r="QLE37" s="262"/>
      <c r="QLF37" s="262"/>
      <c r="QLG37" s="262"/>
      <c r="QLH37" s="262"/>
      <c r="QLI37" s="262"/>
      <c r="QLJ37" s="262"/>
      <c r="QLK37" s="262"/>
      <c r="QLL37" s="262"/>
      <c r="QLM37" s="262"/>
      <c r="QLN37" s="262"/>
      <c r="QLO37" s="262"/>
      <c r="QLP37" s="262"/>
      <c r="QLQ37" s="262"/>
      <c r="QLR37" s="262"/>
      <c r="QLS37" s="262"/>
      <c r="QLT37" s="262"/>
      <c r="QLU37" s="262"/>
      <c r="QLV37" s="262"/>
      <c r="QLW37" s="262"/>
      <c r="QLX37" s="262"/>
      <c r="QLY37" s="262"/>
      <c r="QLZ37" s="262"/>
      <c r="QMA37" s="262"/>
      <c r="QMB37" s="262"/>
      <c r="QMC37" s="262"/>
      <c r="QMD37" s="262"/>
      <c r="QME37" s="262"/>
      <c r="QMF37" s="262"/>
      <c r="QMG37" s="262"/>
      <c r="QMH37" s="262"/>
      <c r="QMI37" s="262"/>
      <c r="QMJ37" s="262"/>
      <c r="QMK37" s="262"/>
      <c r="QML37" s="262"/>
      <c r="QMM37" s="262"/>
      <c r="QMN37" s="262"/>
      <c r="QMO37" s="262"/>
      <c r="QMP37" s="262"/>
      <c r="QMQ37" s="262"/>
      <c r="QMR37" s="262"/>
      <c r="QMS37" s="262"/>
      <c r="QMT37" s="262"/>
      <c r="QMU37" s="262"/>
      <c r="QMV37" s="262"/>
      <c r="QMW37" s="262"/>
      <c r="QMX37" s="262"/>
      <c r="QMY37" s="262"/>
      <c r="QMZ37" s="262"/>
      <c r="QNA37" s="262"/>
      <c r="QNB37" s="262"/>
      <c r="QNC37" s="262"/>
      <c r="QND37" s="262"/>
      <c r="QNE37" s="262"/>
      <c r="QNF37" s="262"/>
      <c r="QNG37" s="262"/>
      <c r="QNH37" s="262"/>
      <c r="QNI37" s="262"/>
      <c r="QNJ37" s="262"/>
      <c r="QNK37" s="262"/>
      <c r="QNL37" s="262"/>
      <c r="QNM37" s="262"/>
      <c r="QNN37" s="262"/>
      <c r="QNO37" s="262"/>
      <c r="QNP37" s="262"/>
      <c r="QNQ37" s="262"/>
      <c r="QNR37" s="262"/>
      <c r="QNS37" s="262"/>
      <c r="QNT37" s="262"/>
      <c r="QNU37" s="262"/>
      <c r="QNV37" s="262"/>
      <c r="QNW37" s="262"/>
      <c r="QNX37" s="262"/>
      <c r="QNY37" s="262"/>
      <c r="QNZ37" s="262"/>
      <c r="QOA37" s="262"/>
      <c r="QOB37" s="262"/>
      <c r="QOC37" s="262"/>
      <c r="QOD37" s="262"/>
      <c r="QOE37" s="262"/>
      <c r="QOF37" s="262"/>
      <c r="QOG37" s="262"/>
      <c r="QOH37" s="262"/>
      <c r="QOI37" s="262"/>
      <c r="QOJ37" s="262"/>
      <c r="QOK37" s="262"/>
      <c r="QOL37" s="262"/>
      <c r="QOM37" s="262"/>
      <c r="QON37" s="262"/>
      <c r="QOO37" s="262"/>
      <c r="QOP37" s="262"/>
      <c r="QOQ37" s="262"/>
      <c r="QOR37" s="262"/>
      <c r="QOS37" s="262"/>
      <c r="QOT37" s="262"/>
      <c r="QOU37" s="262"/>
      <c r="QOV37" s="262"/>
      <c r="QOW37" s="262"/>
      <c r="QOX37" s="262"/>
      <c r="QOY37" s="262"/>
      <c r="QOZ37" s="262"/>
      <c r="QPA37" s="262"/>
      <c r="QPB37" s="262"/>
      <c r="QPC37" s="262"/>
      <c r="QPD37" s="262"/>
      <c r="QPE37" s="262"/>
      <c r="QPF37" s="262"/>
      <c r="QPG37" s="262"/>
      <c r="QPH37" s="262"/>
      <c r="QPI37" s="262"/>
      <c r="QPJ37" s="262"/>
      <c r="QPK37" s="262"/>
      <c r="QPL37" s="262"/>
      <c r="QPM37" s="262"/>
      <c r="QPN37" s="262"/>
      <c r="QPO37" s="262"/>
      <c r="QPP37" s="262"/>
      <c r="QPQ37" s="262"/>
      <c r="QPR37" s="262"/>
      <c r="QPS37" s="262"/>
      <c r="QPT37" s="262"/>
      <c r="QPU37" s="262"/>
      <c r="QPV37" s="262"/>
      <c r="QPW37" s="262"/>
      <c r="QPX37" s="262"/>
      <c r="QPY37" s="262"/>
      <c r="QPZ37" s="262"/>
      <c r="QQA37" s="262"/>
      <c r="QQB37" s="262"/>
      <c r="QQC37" s="262"/>
      <c r="QQD37" s="262"/>
      <c r="QQE37" s="262"/>
      <c r="QQF37" s="262"/>
      <c r="QQG37" s="262"/>
      <c r="QQH37" s="262"/>
      <c r="QQI37" s="262"/>
      <c r="QQJ37" s="262"/>
      <c r="QQK37" s="262"/>
      <c r="QQL37" s="262"/>
      <c r="QQM37" s="262"/>
      <c r="QQN37" s="262"/>
      <c r="QQO37" s="262"/>
      <c r="QQP37" s="262"/>
      <c r="QQQ37" s="262"/>
      <c r="QQR37" s="262"/>
      <c r="QQS37" s="262"/>
      <c r="QQT37" s="262"/>
      <c r="QQU37" s="262"/>
      <c r="QQV37" s="262"/>
      <c r="QQW37" s="262"/>
      <c r="QQX37" s="262"/>
      <c r="QQY37" s="262"/>
      <c r="QQZ37" s="262"/>
      <c r="QRA37" s="262"/>
      <c r="QRB37" s="262"/>
      <c r="QRC37" s="262"/>
      <c r="QRD37" s="262"/>
      <c r="QRE37" s="262"/>
      <c r="QRF37" s="262"/>
      <c r="QRG37" s="262"/>
      <c r="QRH37" s="262"/>
      <c r="QRI37" s="262"/>
      <c r="QRJ37" s="262"/>
      <c r="QRK37" s="262"/>
      <c r="QRL37" s="262"/>
      <c r="QRM37" s="262"/>
      <c r="QRN37" s="262"/>
      <c r="QRO37" s="262"/>
      <c r="QRP37" s="262"/>
      <c r="QRQ37" s="262"/>
      <c r="QRR37" s="262"/>
      <c r="QRS37" s="262"/>
      <c r="QRT37" s="262"/>
      <c r="QRU37" s="262"/>
      <c r="QRV37" s="262"/>
      <c r="QRW37" s="262"/>
      <c r="QRX37" s="262"/>
      <c r="QRY37" s="262"/>
      <c r="QRZ37" s="262"/>
      <c r="QSA37" s="262"/>
      <c r="QSB37" s="262"/>
      <c r="QSC37" s="262"/>
      <c r="QSD37" s="262"/>
      <c r="QSE37" s="262"/>
      <c r="QSF37" s="262"/>
      <c r="QSG37" s="262"/>
      <c r="QSH37" s="262"/>
      <c r="QSI37" s="262"/>
      <c r="QSJ37" s="262"/>
      <c r="QSK37" s="262"/>
      <c r="QSL37" s="262"/>
      <c r="QSM37" s="262"/>
      <c r="QSN37" s="262"/>
      <c r="QSO37" s="262"/>
      <c r="QSP37" s="262"/>
      <c r="QSQ37" s="262"/>
      <c r="QSR37" s="262"/>
      <c r="QSS37" s="262"/>
      <c r="QST37" s="262"/>
      <c r="QSU37" s="262"/>
      <c r="QSV37" s="262"/>
      <c r="QSW37" s="262"/>
      <c r="QSX37" s="262"/>
      <c r="QSY37" s="262"/>
      <c r="QSZ37" s="262"/>
      <c r="QTA37" s="262"/>
      <c r="QTB37" s="262"/>
      <c r="QTC37" s="262"/>
      <c r="QTD37" s="262"/>
      <c r="QTE37" s="262"/>
      <c r="QTF37" s="262"/>
      <c r="QTG37" s="262"/>
      <c r="QTH37" s="262"/>
      <c r="QTI37" s="262"/>
      <c r="QTJ37" s="262"/>
      <c r="QTK37" s="262"/>
      <c r="QTL37" s="262"/>
      <c r="QTM37" s="262"/>
      <c r="QTN37" s="262"/>
      <c r="QTO37" s="262"/>
      <c r="QTP37" s="262"/>
      <c r="QTQ37" s="262"/>
      <c r="QTR37" s="262"/>
      <c r="QTS37" s="262"/>
      <c r="QTT37" s="262"/>
      <c r="QTU37" s="262"/>
      <c r="QTV37" s="262"/>
      <c r="QTW37" s="262"/>
      <c r="QTX37" s="262"/>
      <c r="QTY37" s="262"/>
      <c r="QTZ37" s="262"/>
      <c r="QUA37" s="262"/>
      <c r="QUB37" s="262"/>
      <c r="QUC37" s="262"/>
      <c r="QUD37" s="262"/>
      <c r="QUE37" s="262"/>
      <c r="QUF37" s="262"/>
      <c r="QUG37" s="262"/>
      <c r="QUH37" s="262"/>
      <c r="QUI37" s="262"/>
      <c r="QUJ37" s="262"/>
      <c r="QUK37" s="262"/>
      <c r="QUL37" s="262"/>
      <c r="QUM37" s="262"/>
      <c r="QUN37" s="262"/>
      <c r="QUO37" s="262"/>
      <c r="QUP37" s="262"/>
      <c r="QUQ37" s="262"/>
      <c r="QUR37" s="262"/>
      <c r="QUS37" s="262"/>
      <c r="QUT37" s="262"/>
      <c r="QUU37" s="262"/>
      <c r="QUV37" s="262"/>
      <c r="QUW37" s="262"/>
      <c r="QUX37" s="262"/>
      <c r="QUY37" s="262"/>
      <c r="QUZ37" s="262"/>
      <c r="QVA37" s="262"/>
      <c r="QVB37" s="262"/>
      <c r="QVC37" s="262"/>
      <c r="QVD37" s="262"/>
      <c r="QVE37" s="262"/>
      <c r="QVF37" s="262"/>
      <c r="QVG37" s="262"/>
      <c r="QVH37" s="262"/>
      <c r="QVI37" s="262"/>
      <c r="QVJ37" s="262"/>
      <c r="QVK37" s="262"/>
      <c r="QVL37" s="262"/>
      <c r="QVM37" s="262"/>
      <c r="QVN37" s="262"/>
      <c r="QVO37" s="262"/>
      <c r="QVP37" s="262"/>
      <c r="QVQ37" s="262"/>
      <c r="QVR37" s="262"/>
      <c r="QVS37" s="262"/>
      <c r="QVT37" s="262"/>
      <c r="QVU37" s="262"/>
      <c r="QVV37" s="262"/>
      <c r="QVW37" s="262"/>
      <c r="QVX37" s="262"/>
      <c r="QVY37" s="262"/>
      <c r="QVZ37" s="262"/>
      <c r="QWA37" s="262"/>
      <c r="QWB37" s="262"/>
      <c r="QWC37" s="262"/>
      <c r="QWD37" s="262"/>
      <c r="QWE37" s="262"/>
      <c r="QWF37" s="262"/>
      <c r="QWG37" s="262"/>
      <c r="QWH37" s="262"/>
      <c r="QWI37" s="262"/>
      <c r="QWJ37" s="262"/>
      <c r="QWK37" s="262"/>
      <c r="QWL37" s="262"/>
      <c r="QWM37" s="262"/>
      <c r="QWN37" s="262"/>
      <c r="QWO37" s="262"/>
      <c r="QWP37" s="262"/>
      <c r="QWQ37" s="262"/>
      <c r="QWR37" s="262"/>
      <c r="QWS37" s="262"/>
      <c r="QWT37" s="262"/>
      <c r="QWU37" s="262"/>
      <c r="QWV37" s="262"/>
      <c r="QWW37" s="262"/>
      <c r="QWX37" s="262"/>
      <c r="QWY37" s="262"/>
      <c r="QWZ37" s="262"/>
      <c r="QXA37" s="262"/>
      <c r="QXB37" s="262"/>
      <c r="QXC37" s="262"/>
      <c r="QXD37" s="262"/>
      <c r="QXE37" s="262"/>
      <c r="QXF37" s="262"/>
      <c r="QXG37" s="262"/>
      <c r="QXH37" s="262"/>
      <c r="QXI37" s="262"/>
      <c r="QXJ37" s="262"/>
      <c r="QXK37" s="262"/>
      <c r="QXL37" s="262"/>
      <c r="QXM37" s="262"/>
      <c r="QXN37" s="262"/>
      <c r="QXO37" s="262"/>
      <c r="QXP37" s="262"/>
      <c r="QXQ37" s="262"/>
      <c r="QXR37" s="262"/>
      <c r="QXS37" s="262"/>
      <c r="QXT37" s="262"/>
      <c r="QXU37" s="262"/>
      <c r="QXV37" s="262"/>
      <c r="QXW37" s="262"/>
      <c r="QXX37" s="262"/>
      <c r="QXY37" s="262"/>
      <c r="QXZ37" s="262"/>
      <c r="QYA37" s="262"/>
      <c r="QYB37" s="262"/>
      <c r="QYC37" s="262"/>
      <c r="QYD37" s="262"/>
      <c r="QYE37" s="262"/>
      <c r="QYF37" s="262"/>
      <c r="QYG37" s="262"/>
      <c r="QYH37" s="262"/>
      <c r="QYI37" s="262"/>
      <c r="QYJ37" s="262"/>
      <c r="QYK37" s="262"/>
      <c r="QYL37" s="262"/>
      <c r="QYM37" s="262"/>
      <c r="QYN37" s="262"/>
      <c r="QYO37" s="262"/>
      <c r="QYP37" s="262"/>
      <c r="QYQ37" s="262"/>
      <c r="QYR37" s="262"/>
      <c r="QYS37" s="262"/>
      <c r="QYT37" s="262"/>
      <c r="QYU37" s="262"/>
      <c r="QYV37" s="262"/>
      <c r="QYW37" s="262"/>
      <c r="QYX37" s="262"/>
      <c r="QYY37" s="262"/>
      <c r="QYZ37" s="262"/>
      <c r="QZA37" s="262"/>
      <c r="QZB37" s="262"/>
      <c r="QZC37" s="262"/>
      <c r="QZD37" s="262"/>
      <c r="QZE37" s="262"/>
      <c r="QZF37" s="262"/>
      <c r="QZG37" s="262"/>
      <c r="QZH37" s="262"/>
      <c r="QZI37" s="262"/>
      <c r="QZJ37" s="262"/>
      <c r="QZK37" s="262"/>
      <c r="QZL37" s="262"/>
      <c r="QZM37" s="262"/>
      <c r="QZN37" s="262"/>
      <c r="QZO37" s="262"/>
      <c r="QZP37" s="262"/>
      <c r="QZQ37" s="262"/>
      <c r="QZR37" s="262"/>
      <c r="QZS37" s="262"/>
      <c r="QZT37" s="262"/>
      <c r="QZU37" s="262"/>
      <c r="QZV37" s="262"/>
      <c r="QZW37" s="262"/>
      <c r="QZX37" s="262"/>
      <c r="QZY37" s="262"/>
      <c r="QZZ37" s="262"/>
      <c r="RAA37" s="262"/>
      <c r="RAB37" s="262"/>
      <c r="RAC37" s="262"/>
      <c r="RAD37" s="262"/>
      <c r="RAE37" s="262"/>
      <c r="RAF37" s="262"/>
      <c r="RAG37" s="262"/>
      <c r="RAH37" s="262"/>
      <c r="RAI37" s="262"/>
      <c r="RAJ37" s="262"/>
      <c r="RAK37" s="262"/>
      <c r="RAL37" s="262"/>
      <c r="RAM37" s="262"/>
      <c r="RAN37" s="262"/>
      <c r="RAO37" s="262"/>
      <c r="RAP37" s="262"/>
      <c r="RAQ37" s="262"/>
      <c r="RAR37" s="262"/>
      <c r="RAS37" s="262"/>
      <c r="RAT37" s="262"/>
      <c r="RAU37" s="262"/>
      <c r="RAV37" s="262"/>
      <c r="RAW37" s="262"/>
      <c r="RAX37" s="262"/>
      <c r="RAY37" s="262"/>
      <c r="RAZ37" s="262"/>
      <c r="RBA37" s="262"/>
      <c r="RBB37" s="262"/>
      <c r="RBC37" s="262"/>
      <c r="RBD37" s="262"/>
      <c r="RBE37" s="262"/>
      <c r="RBF37" s="262"/>
      <c r="RBG37" s="262"/>
      <c r="RBH37" s="262"/>
      <c r="RBI37" s="262"/>
      <c r="RBJ37" s="262"/>
      <c r="RBK37" s="262"/>
      <c r="RBL37" s="262"/>
      <c r="RBM37" s="262"/>
      <c r="RBN37" s="262"/>
      <c r="RBO37" s="262"/>
      <c r="RBP37" s="262"/>
      <c r="RBQ37" s="262"/>
      <c r="RBR37" s="262"/>
      <c r="RBS37" s="262"/>
      <c r="RBT37" s="262"/>
      <c r="RBU37" s="262"/>
      <c r="RBV37" s="262"/>
      <c r="RBW37" s="262"/>
      <c r="RBX37" s="262"/>
      <c r="RBY37" s="262"/>
      <c r="RBZ37" s="262"/>
      <c r="RCA37" s="262"/>
      <c r="RCB37" s="262"/>
      <c r="RCC37" s="262"/>
      <c r="RCD37" s="262"/>
      <c r="RCE37" s="262"/>
      <c r="RCF37" s="262"/>
      <c r="RCG37" s="262"/>
      <c r="RCH37" s="262"/>
      <c r="RCI37" s="262"/>
      <c r="RCJ37" s="262"/>
      <c r="RCK37" s="262"/>
      <c r="RCL37" s="262"/>
      <c r="RCM37" s="262"/>
      <c r="RCN37" s="262"/>
      <c r="RCO37" s="262"/>
      <c r="RCP37" s="262"/>
      <c r="RCQ37" s="262"/>
      <c r="RCR37" s="262"/>
      <c r="RCS37" s="262"/>
      <c r="RCT37" s="262"/>
      <c r="RCU37" s="262"/>
      <c r="RCV37" s="262"/>
      <c r="RCW37" s="262"/>
      <c r="RCX37" s="262"/>
      <c r="RCY37" s="262"/>
      <c r="RCZ37" s="262"/>
      <c r="RDA37" s="262"/>
      <c r="RDB37" s="262"/>
      <c r="RDC37" s="262"/>
      <c r="RDD37" s="262"/>
      <c r="RDE37" s="262"/>
      <c r="RDF37" s="262"/>
      <c r="RDG37" s="262"/>
      <c r="RDH37" s="262"/>
      <c r="RDI37" s="262"/>
      <c r="RDJ37" s="262"/>
      <c r="RDK37" s="262"/>
      <c r="RDL37" s="262"/>
      <c r="RDM37" s="262"/>
      <c r="RDN37" s="262"/>
      <c r="RDO37" s="262"/>
      <c r="RDP37" s="262"/>
      <c r="RDQ37" s="262"/>
      <c r="RDR37" s="262"/>
      <c r="RDS37" s="262"/>
      <c r="RDT37" s="262"/>
      <c r="RDU37" s="262"/>
      <c r="RDV37" s="262"/>
      <c r="RDW37" s="262"/>
      <c r="RDX37" s="262"/>
      <c r="RDY37" s="262"/>
      <c r="RDZ37" s="262"/>
      <c r="REA37" s="262"/>
      <c r="REB37" s="262"/>
      <c r="REC37" s="262"/>
      <c r="RED37" s="262"/>
      <c r="REE37" s="262"/>
      <c r="REF37" s="262"/>
      <c r="REG37" s="262"/>
      <c r="REH37" s="262"/>
      <c r="REI37" s="262"/>
      <c r="REJ37" s="262"/>
      <c r="REK37" s="262"/>
      <c r="REL37" s="262"/>
      <c r="REM37" s="262"/>
      <c r="REN37" s="262"/>
      <c r="REO37" s="262"/>
      <c r="REP37" s="262"/>
      <c r="REQ37" s="262"/>
      <c r="RER37" s="262"/>
      <c r="RES37" s="262"/>
      <c r="RET37" s="262"/>
      <c r="REU37" s="262"/>
      <c r="REV37" s="262"/>
      <c r="REW37" s="262"/>
      <c r="REX37" s="262"/>
      <c r="REY37" s="262"/>
      <c r="REZ37" s="262"/>
      <c r="RFA37" s="262"/>
      <c r="RFB37" s="262"/>
      <c r="RFC37" s="262"/>
      <c r="RFD37" s="262"/>
      <c r="RFE37" s="262"/>
      <c r="RFF37" s="262"/>
      <c r="RFG37" s="262"/>
      <c r="RFH37" s="262"/>
      <c r="RFI37" s="262"/>
      <c r="RFJ37" s="262"/>
      <c r="RFK37" s="262"/>
      <c r="RFL37" s="262"/>
      <c r="RFM37" s="262"/>
      <c r="RFN37" s="262"/>
      <c r="RFO37" s="262"/>
      <c r="RFP37" s="262"/>
      <c r="RFQ37" s="262"/>
      <c r="RFR37" s="262"/>
      <c r="RFS37" s="262"/>
      <c r="RFT37" s="262"/>
      <c r="RFU37" s="262"/>
      <c r="RFV37" s="262"/>
      <c r="RFW37" s="262"/>
      <c r="RFX37" s="262"/>
      <c r="RFY37" s="262"/>
      <c r="RFZ37" s="262"/>
      <c r="RGA37" s="262"/>
      <c r="RGB37" s="262"/>
      <c r="RGC37" s="262"/>
      <c r="RGD37" s="262"/>
      <c r="RGE37" s="262"/>
      <c r="RGF37" s="262"/>
      <c r="RGG37" s="262"/>
      <c r="RGH37" s="262"/>
      <c r="RGI37" s="262"/>
      <c r="RGJ37" s="262"/>
      <c r="RGK37" s="262"/>
      <c r="RGL37" s="262"/>
      <c r="RGM37" s="262"/>
      <c r="RGN37" s="262"/>
      <c r="RGO37" s="262"/>
      <c r="RGP37" s="262"/>
      <c r="RGQ37" s="262"/>
      <c r="RGR37" s="262"/>
      <c r="RGS37" s="262"/>
      <c r="RGT37" s="262"/>
      <c r="RGU37" s="262"/>
      <c r="RGV37" s="262"/>
      <c r="RGW37" s="262"/>
      <c r="RGX37" s="262"/>
      <c r="RGY37" s="262"/>
      <c r="RGZ37" s="262"/>
      <c r="RHA37" s="262"/>
      <c r="RHB37" s="262"/>
      <c r="RHC37" s="262"/>
      <c r="RHD37" s="262"/>
      <c r="RHE37" s="262"/>
      <c r="RHF37" s="262"/>
      <c r="RHG37" s="262"/>
      <c r="RHH37" s="262"/>
      <c r="RHI37" s="262"/>
      <c r="RHJ37" s="262"/>
      <c r="RHK37" s="262"/>
      <c r="RHL37" s="262"/>
      <c r="RHM37" s="262"/>
      <c r="RHN37" s="262"/>
      <c r="RHO37" s="262"/>
      <c r="RHP37" s="262"/>
      <c r="RHQ37" s="262"/>
      <c r="RHR37" s="262"/>
      <c r="RHS37" s="262"/>
      <c r="RHT37" s="262"/>
      <c r="RHU37" s="262"/>
      <c r="RHV37" s="262"/>
      <c r="RHW37" s="262"/>
      <c r="RHX37" s="262"/>
      <c r="RHY37" s="262"/>
      <c r="RHZ37" s="262"/>
      <c r="RIA37" s="262"/>
      <c r="RIB37" s="262"/>
      <c r="RIC37" s="262"/>
      <c r="RID37" s="262"/>
      <c r="RIE37" s="262"/>
      <c r="RIF37" s="262"/>
      <c r="RIG37" s="262"/>
      <c r="RIH37" s="262"/>
      <c r="RII37" s="262"/>
      <c r="RIJ37" s="262"/>
      <c r="RIK37" s="262"/>
      <c r="RIL37" s="262"/>
      <c r="RIM37" s="262"/>
      <c r="RIN37" s="262"/>
      <c r="RIO37" s="262"/>
      <c r="RIP37" s="262"/>
      <c r="RIQ37" s="262"/>
      <c r="RIR37" s="262"/>
      <c r="RIS37" s="262"/>
      <c r="RIT37" s="262"/>
      <c r="RIU37" s="262"/>
      <c r="RIV37" s="262"/>
      <c r="RIW37" s="262"/>
      <c r="RIX37" s="262"/>
      <c r="RIY37" s="262"/>
      <c r="RIZ37" s="262"/>
      <c r="RJA37" s="262"/>
      <c r="RJB37" s="262"/>
      <c r="RJC37" s="262"/>
      <c r="RJD37" s="262"/>
      <c r="RJE37" s="262"/>
      <c r="RJF37" s="262"/>
      <c r="RJG37" s="262"/>
      <c r="RJH37" s="262"/>
      <c r="RJI37" s="262"/>
      <c r="RJJ37" s="262"/>
      <c r="RJK37" s="262"/>
      <c r="RJL37" s="262"/>
      <c r="RJM37" s="262"/>
      <c r="RJN37" s="262"/>
      <c r="RJO37" s="262"/>
      <c r="RJP37" s="262"/>
      <c r="RJQ37" s="262"/>
      <c r="RJR37" s="262"/>
      <c r="RJS37" s="262"/>
      <c r="RJT37" s="262"/>
      <c r="RJU37" s="262"/>
      <c r="RJV37" s="262"/>
      <c r="RJW37" s="262"/>
      <c r="RJX37" s="262"/>
      <c r="RJY37" s="262"/>
      <c r="RJZ37" s="262"/>
      <c r="RKA37" s="262"/>
      <c r="RKB37" s="262"/>
      <c r="RKC37" s="262"/>
      <c r="RKD37" s="262"/>
      <c r="RKE37" s="262"/>
      <c r="RKF37" s="262"/>
      <c r="RKG37" s="262"/>
      <c r="RKH37" s="262"/>
      <c r="RKI37" s="262"/>
      <c r="RKJ37" s="262"/>
      <c r="RKK37" s="262"/>
      <c r="RKL37" s="262"/>
      <c r="RKM37" s="262"/>
      <c r="RKN37" s="262"/>
      <c r="RKO37" s="262"/>
      <c r="RKP37" s="262"/>
      <c r="RKQ37" s="262"/>
      <c r="RKR37" s="262"/>
      <c r="RKS37" s="262"/>
      <c r="RKT37" s="262"/>
      <c r="RKU37" s="262"/>
      <c r="RKV37" s="262"/>
      <c r="RKW37" s="262"/>
      <c r="RKX37" s="262"/>
      <c r="RKY37" s="262"/>
      <c r="RKZ37" s="262"/>
      <c r="RLA37" s="262"/>
      <c r="RLB37" s="262"/>
      <c r="RLC37" s="262"/>
      <c r="RLD37" s="262"/>
      <c r="RLE37" s="262"/>
      <c r="RLF37" s="262"/>
      <c r="RLG37" s="262"/>
      <c r="RLH37" s="262"/>
      <c r="RLI37" s="262"/>
      <c r="RLJ37" s="262"/>
      <c r="RLK37" s="262"/>
      <c r="RLL37" s="262"/>
      <c r="RLM37" s="262"/>
      <c r="RLN37" s="262"/>
      <c r="RLO37" s="262"/>
      <c r="RLP37" s="262"/>
      <c r="RLQ37" s="262"/>
      <c r="RLR37" s="262"/>
      <c r="RLS37" s="262"/>
      <c r="RLT37" s="262"/>
      <c r="RLU37" s="262"/>
      <c r="RLV37" s="262"/>
      <c r="RLW37" s="262"/>
      <c r="RLX37" s="262"/>
      <c r="RLY37" s="262"/>
      <c r="RLZ37" s="262"/>
      <c r="RMA37" s="262"/>
      <c r="RMB37" s="262"/>
      <c r="RMC37" s="262"/>
      <c r="RMD37" s="262"/>
      <c r="RME37" s="262"/>
      <c r="RMF37" s="262"/>
      <c r="RMG37" s="262"/>
      <c r="RMH37" s="262"/>
      <c r="RMI37" s="262"/>
      <c r="RMJ37" s="262"/>
      <c r="RMK37" s="262"/>
      <c r="RML37" s="262"/>
      <c r="RMM37" s="262"/>
      <c r="RMN37" s="262"/>
      <c r="RMO37" s="262"/>
      <c r="RMP37" s="262"/>
      <c r="RMQ37" s="262"/>
      <c r="RMR37" s="262"/>
      <c r="RMS37" s="262"/>
      <c r="RMT37" s="262"/>
      <c r="RMU37" s="262"/>
      <c r="RMV37" s="262"/>
      <c r="RMW37" s="262"/>
      <c r="RMX37" s="262"/>
      <c r="RMY37" s="262"/>
      <c r="RMZ37" s="262"/>
      <c r="RNA37" s="262"/>
      <c r="RNB37" s="262"/>
      <c r="RNC37" s="262"/>
      <c r="RND37" s="262"/>
      <c r="RNE37" s="262"/>
      <c r="RNF37" s="262"/>
      <c r="RNG37" s="262"/>
      <c r="RNH37" s="262"/>
      <c r="RNI37" s="262"/>
      <c r="RNJ37" s="262"/>
      <c r="RNK37" s="262"/>
      <c r="RNL37" s="262"/>
      <c r="RNM37" s="262"/>
      <c r="RNN37" s="262"/>
      <c r="RNO37" s="262"/>
      <c r="RNP37" s="262"/>
      <c r="RNQ37" s="262"/>
      <c r="RNR37" s="262"/>
      <c r="RNS37" s="262"/>
      <c r="RNT37" s="262"/>
      <c r="RNU37" s="262"/>
      <c r="RNV37" s="262"/>
      <c r="RNW37" s="262"/>
      <c r="RNX37" s="262"/>
      <c r="RNY37" s="262"/>
      <c r="RNZ37" s="262"/>
      <c r="ROA37" s="262"/>
      <c r="ROB37" s="262"/>
      <c r="ROC37" s="262"/>
      <c r="ROD37" s="262"/>
      <c r="ROE37" s="262"/>
      <c r="ROF37" s="262"/>
      <c r="ROG37" s="262"/>
      <c r="ROH37" s="262"/>
      <c r="ROI37" s="262"/>
      <c r="ROJ37" s="262"/>
      <c r="ROK37" s="262"/>
      <c r="ROL37" s="262"/>
      <c r="ROM37" s="262"/>
      <c r="RON37" s="262"/>
      <c r="ROO37" s="262"/>
      <c r="ROP37" s="262"/>
      <c r="ROQ37" s="262"/>
      <c r="ROR37" s="262"/>
      <c r="ROS37" s="262"/>
      <c r="ROT37" s="262"/>
      <c r="ROU37" s="262"/>
      <c r="ROV37" s="262"/>
      <c r="ROW37" s="262"/>
      <c r="ROX37" s="262"/>
      <c r="ROY37" s="262"/>
      <c r="ROZ37" s="262"/>
      <c r="RPA37" s="262"/>
      <c r="RPB37" s="262"/>
      <c r="RPC37" s="262"/>
      <c r="RPD37" s="262"/>
      <c r="RPE37" s="262"/>
      <c r="RPF37" s="262"/>
      <c r="RPG37" s="262"/>
      <c r="RPH37" s="262"/>
      <c r="RPI37" s="262"/>
      <c r="RPJ37" s="262"/>
      <c r="RPK37" s="262"/>
      <c r="RPL37" s="262"/>
      <c r="RPM37" s="262"/>
      <c r="RPN37" s="262"/>
      <c r="RPO37" s="262"/>
      <c r="RPP37" s="262"/>
      <c r="RPQ37" s="262"/>
      <c r="RPR37" s="262"/>
      <c r="RPS37" s="262"/>
      <c r="RPT37" s="262"/>
      <c r="RPU37" s="262"/>
      <c r="RPV37" s="262"/>
      <c r="RPW37" s="262"/>
      <c r="RPX37" s="262"/>
      <c r="RPY37" s="262"/>
      <c r="RPZ37" s="262"/>
      <c r="RQA37" s="262"/>
      <c r="RQB37" s="262"/>
      <c r="RQC37" s="262"/>
      <c r="RQD37" s="262"/>
      <c r="RQE37" s="262"/>
      <c r="RQF37" s="262"/>
      <c r="RQG37" s="262"/>
      <c r="RQH37" s="262"/>
      <c r="RQI37" s="262"/>
      <c r="RQJ37" s="262"/>
      <c r="RQK37" s="262"/>
      <c r="RQL37" s="262"/>
      <c r="RQM37" s="262"/>
      <c r="RQN37" s="262"/>
      <c r="RQO37" s="262"/>
      <c r="RQP37" s="262"/>
      <c r="RQQ37" s="262"/>
      <c r="RQR37" s="262"/>
      <c r="RQS37" s="262"/>
      <c r="RQT37" s="262"/>
      <c r="RQU37" s="262"/>
      <c r="RQV37" s="262"/>
      <c r="RQW37" s="262"/>
      <c r="RQX37" s="262"/>
      <c r="RQY37" s="262"/>
      <c r="RQZ37" s="262"/>
      <c r="RRA37" s="262"/>
      <c r="RRB37" s="262"/>
      <c r="RRC37" s="262"/>
      <c r="RRD37" s="262"/>
      <c r="RRE37" s="262"/>
      <c r="RRF37" s="262"/>
      <c r="RRG37" s="262"/>
      <c r="RRH37" s="262"/>
      <c r="RRI37" s="262"/>
      <c r="RRJ37" s="262"/>
      <c r="RRK37" s="262"/>
      <c r="RRL37" s="262"/>
      <c r="RRM37" s="262"/>
      <c r="RRN37" s="262"/>
      <c r="RRO37" s="262"/>
      <c r="RRP37" s="262"/>
      <c r="RRQ37" s="262"/>
      <c r="RRR37" s="262"/>
      <c r="RRS37" s="262"/>
      <c r="RRT37" s="262"/>
      <c r="RRU37" s="262"/>
      <c r="RRV37" s="262"/>
      <c r="RRW37" s="262"/>
      <c r="RRX37" s="262"/>
      <c r="RRY37" s="262"/>
      <c r="RRZ37" s="262"/>
      <c r="RSA37" s="262"/>
      <c r="RSB37" s="262"/>
      <c r="RSC37" s="262"/>
      <c r="RSD37" s="262"/>
      <c r="RSE37" s="262"/>
      <c r="RSF37" s="262"/>
      <c r="RSG37" s="262"/>
      <c r="RSH37" s="262"/>
      <c r="RSI37" s="262"/>
      <c r="RSJ37" s="262"/>
      <c r="RSK37" s="262"/>
      <c r="RSL37" s="262"/>
      <c r="RSM37" s="262"/>
      <c r="RSN37" s="262"/>
      <c r="RSO37" s="262"/>
      <c r="RSP37" s="262"/>
      <c r="RSQ37" s="262"/>
      <c r="RSR37" s="262"/>
      <c r="RSS37" s="262"/>
      <c r="RST37" s="262"/>
      <c r="RSU37" s="262"/>
      <c r="RSV37" s="262"/>
      <c r="RSW37" s="262"/>
      <c r="RSX37" s="262"/>
      <c r="RSY37" s="262"/>
      <c r="RSZ37" s="262"/>
      <c r="RTA37" s="262"/>
      <c r="RTB37" s="262"/>
      <c r="RTC37" s="262"/>
      <c r="RTD37" s="262"/>
      <c r="RTE37" s="262"/>
      <c r="RTF37" s="262"/>
      <c r="RTG37" s="262"/>
      <c r="RTH37" s="262"/>
      <c r="RTI37" s="262"/>
      <c r="RTJ37" s="262"/>
      <c r="RTK37" s="262"/>
      <c r="RTL37" s="262"/>
      <c r="RTM37" s="262"/>
      <c r="RTN37" s="262"/>
      <c r="RTO37" s="262"/>
      <c r="RTP37" s="262"/>
      <c r="RTQ37" s="262"/>
      <c r="RTR37" s="262"/>
      <c r="RTS37" s="262"/>
      <c r="RTT37" s="262"/>
      <c r="RTU37" s="262"/>
      <c r="RTV37" s="262"/>
      <c r="RTW37" s="262"/>
      <c r="RTX37" s="262"/>
      <c r="RTY37" s="262"/>
      <c r="RTZ37" s="262"/>
      <c r="RUA37" s="262"/>
      <c r="RUB37" s="262"/>
      <c r="RUC37" s="262"/>
      <c r="RUD37" s="262"/>
      <c r="RUE37" s="262"/>
      <c r="RUF37" s="262"/>
      <c r="RUG37" s="262"/>
      <c r="RUH37" s="262"/>
      <c r="RUI37" s="262"/>
      <c r="RUJ37" s="262"/>
      <c r="RUK37" s="262"/>
      <c r="RUL37" s="262"/>
      <c r="RUM37" s="262"/>
      <c r="RUN37" s="262"/>
      <c r="RUO37" s="262"/>
      <c r="RUP37" s="262"/>
      <c r="RUQ37" s="262"/>
      <c r="RUR37" s="262"/>
      <c r="RUS37" s="262"/>
      <c r="RUT37" s="262"/>
      <c r="RUU37" s="262"/>
      <c r="RUV37" s="262"/>
      <c r="RUW37" s="262"/>
      <c r="RUX37" s="262"/>
      <c r="RUY37" s="262"/>
      <c r="RUZ37" s="262"/>
      <c r="RVA37" s="262"/>
      <c r="RVB37" s="262"/>
      <c r="RVC37" s="262"/>
      <c r="RVD37" s="262"/>
      <c r="RVE37" s="262"/>
      <c r="RVF37" s="262"/>
      <c r="RVG37" s="262"/>
      <c r="RVH37" s="262"/>
      <c r="RVI37" s="262"/>
      <c r="RVJ37" s="262"/>
      <c r="RVK37" s="262"/>
      <c r="RVL37" s="262"/>
      <c r="RVM37" s="262"/>
      <c r="RVN37" s="262"/>
      <c r="RVO37" s="262"/>
      <c r="RVP37" s="262"/>
      <c r="RVQ37" s="262"/>
      <c r="RVR37" s="262"/>
      <c r="RVS37" s="262"/>
      <c r="RVT37" s="262"/>
      <c r="RVU37" s="262"/>
      <c r="RVV37" s="262"/>
      <c r="RVW37" s="262"/>
      <c r="RVX37" s="262"/>
      <c r="RVY37" s="262"/>
      <c r="RVZ37" s="262"/>
      <c r="RWA37" s="262"/>
      <c r="RWB37" s="262"/>
      <c r="RWC37" s="262"/>
      <c r="RWD37" s="262"/>
      <c r="RWE37" s="262"/>
      <c r="RWF37" s="262"/>
      <c r="RWG37" s="262"/>
      <c r="RWH37" s="262"/>
      <c r="RWI37" s="262"/>
      <c r="RWJ37" s="262"/>
      <c r="RWK37" s="262"/>
      <c r="RWL37" s="262"/>
      <c r="RWM37" s="262"/>
      <c r="RWN37" s="262"/>
      <c r="RWO37" s="262"/>
      <c r="RWP37" s="262"/>
      <c r="RWQ37" s="262"/>
      <c r="RWR37" s="262"/>
      <c r="RWS37" s="262"/>
      <c r="RWT37" s="262"/>
      <c r="RWU37" s="262"/>
      <c r="RWV37" s="262"/>
      <c r="RWW37" s="262"/>
      <c r="RWX37" s="262"/>
      <c r="RWY37" s="262"/>
      <c r="RWZ37" s="262"/>
      <c r="RXA37" s="262"/>
      <c r="RXB37" s="262"/>
      <c r="RXC37" s="262"/>
      <c r="RXD37" s="262"/>
      <c r="RXE37" s="262"/>
      <c r="RXF37" s="262"/>
      <c r="RXG37" s="262"/>
      <c r="RXH37" s="262"/>
      <c r="RXI37" s="262"/>
      <c r="RXJ37" s="262"/>
      <c r="RXK37" s="262"/>
      <c r="RXL37" s="262"/>
      <c r="RXM37" s="262"/>
      <c r="RXN37" s="262"/>
      <c r="RXO37" s="262"/>
      <c r="RXP37" s="262"/>
      <c r="RXQ37" s="262"/>
      <c r="RXR37" s="262"/>
      <c r="RXS37" s="262"/>
      <c r="RXT37" s="262"/>
      <c r="RXU37" s="262"/>
      <c r="RXV37" s="262"/>
      <c r="RXW37" s="262"/>
      <c r="RXX37" s="262"/>
      <c r="RXY37" s="262"/>
      <c r="RXZ37" s="262"/>
      <c r="RYA37" s="262"/>
      <c r="RYB37" s="262"/>
      <c r="RYC37" s="262"/>
      <c r="RYD37" s="262"/>
      <c r="RYE37" s="262"/>
      <c r="RYF37" s="262"/>
      <c r="RYG37" s="262"/>
      <c r="RYH37" s="262"/>
      <c r="RYI37" s="262"/>
      <c r="RYJ37" s="262"/>
      <c r="RYK37" s="262"/>
      <c r="RYL37" s="262"/>
      <c r="RYM37" s="262"/>
      <c r="RYN37" s="262"/>
      <c r="RYO37" s="262"/>
      <c r="RYP37" s="262"/>
      <c r="RYQ37" s="262"/>
      <c r="RYR37" s="262"/>
      <c r="RYS37" s="262"/>
      <c r="RYT37" s="262"/>
      <c r="RYU37" s="262"/>
      <c r="RYV37" s="262"/>
      <c r="RYW37" s="262"/>
      <c r="RYX37" s="262"/>
      <c r="RYY37" s="262"/>
      <c r="RYZ37" s="262"/>
      <c r="RZA37" s="262"/>
      <c r="RZB37" s="262"/>
      <c r="RZC37" s="262"/>
      <c r="RZD37" s="262"/>
      <c r="RZE37" s="262"/>
      <c r="RZF37" s="262"/>
      <c r="RZG37" s="262"/>
      <c r="RZH37" s="262"/>
      <c r="RZI37" s="262"/>
      <c r="RZJ37" s="262"/>
      <c r="RZK37" s="262"/>
      <c r="RZL37" s="262"/>
      <c r="RZM37" s="262"/>
      <c r="RZN37" s="262"/>
      <c r="RZO37" s="262"/>
      <c r="RZP37" s="262"/>
      <c r="RZQ37" s="262"/>
      <c r="RZR37" s="262"/>
      <c r="RZS37" s="262"/>
      <c r="RZT37" s="262"/>
      <c r="RZU37" s="262"/>
      <c r="RZV37" s="262"/>
      <c r="RZW37" s="262"/>
      <c r="RZX37" s="262"/>
      <c r="RZY37" s="262"/>
      <c r="RZZ37" s="262"/>
      <c r="SAA37" s="262"/>
      <c r="SAB37" s="262"/>
      <c r="SAC37" s="262"/>
      <c r="SAD37" s="262"/>
      <c r="SAE37" s="262"/>
      <c r="SAF37" s="262"/>
      <c r="SAG37" s="262"/>
      <c r="SAH37" s="262"/>
      <c r="SAI37" s="262"/>
      <c r="SAJ37" s="262"/>
      <c r="SAK37" s="262"/>
      <c r="SAL37" s="262"/>
      <c r="SAM37" s="262"/>
      <c r="SAN37" s="262"/>
      <c r="SAO37" s="262"/>
      <c r="SAP37" s="262"/>
      <c r="SAQ37" s="262"/>
      <c r="SAR37" s="262"/>
      <c r="SAS37" s="262"/>
      <c r="SAT37" s="262"/>
      <c r="SAU37" s="262"/>
      <c r="SAV37" s="262"/>
      <c r="SAW37" s="262"/>
      <c r="SAX37" s="262"/>
      <c r="SAY37" s="262"/>
      <c r="SAZ37" s="262"/>
      <c r="SBA37" s="262"/>
      <c r="SBB37" s="262"/>
      <c r="SBC37" s="262"/>
      <c r="SBD37" s="262"/>
      <c r="SBE37" s="262"/>
      <c r="SBF37" s="262"/>
      <c r="SBG37" s="262"/>
      <c r="SBH37" s="262"/>
      <c r="SBI37" s="262"/>
      <c r="SBJ37" s="262"/>
      <c r="SBK37" s="262"/>
      <c r="SBL37" s="262"/>
      <c r="SBM37" s="262"/>
      <c r="SBN37" s="262"/>
      <c r="SBO37" s="262"/>
      <c r="SBP37" s="262"/>
      <c r="SBQ37" s="262"/>
      <c r="SBR37" s="262"/>
      <c r="SBS37" s="262"/>
      <c r="SBT37" s="262"/>
      <c r="SBU37" s="262"/>
      <c r="SBV37" s="262"/>
      <c r="SBW37" s="262"/>
      <c r="SBX37" s="262"/>
      <c r="SBY37" s="262"/>
      <c r="SBZ37" s="262"/>
      <c r="SCA37" s="262"/>
      <c r="SCB37" s="262"/>
      <c r="SCC37" s="262"/>
      <c r="SCD37" s="262"/>
      <c r="SCE37" s="262"/>
      <c r="SCF37" s="262"/>
      <c r="SCG37" s="262"/>
      <c r="SCH37" s="262"/>
      <c r="SCI37" s="262"/>
      <c r="SCJ37" s="262"/>
      <c r="SCK37" s="262"/>
      <c r="SCL37" s="262"/>
      <c r="SCM37" s="262"/>
      <c r="SCN37" s="262"/>
      <c r="SCO37" s="262"/>
      <c r="SCP37" s="262"/>
      <c r="SCQ37" s="262"/>
      <c r="SCR37" s="262"/>
      <c r="SCS37" s="262"/>
      <c r="SCT37" s="262"/>
      <c r="SCU37" s="262"/>
      <c r="SCV37" s="262"/>
      <c r="SCW37" s="262"/>
      <c r="SCX37" s="262"/>
      <c r="SCY37" s="262"/>
      <c r="SCZ37" s="262"/>
      <c r="SDA37" s="262"/>
      <c r="SDB37" s="262"/>
      <c r="SDC37" s="262"/>
      <c r="SDD37" s="262"/>
      <c r="SDE37" s="262"/>
      <c r="SDF37" s="262"/>
      <c r="SDG37" s="262"/>
      <c r="SDH37" s="262"/>
      <c r="SDI37" s="262"/>
      <c r="SDJ37" s="262"/>
      <c r="SDK37" s="262"/>
      <c r="SDL37" s="262"/>
      <c r="SDM37" s="262"/>
      <c r="SDN37" s="262"/>
      <c r="SDO37" s="262"/>
      <c r="SDP37" s="262"/>
      <c r="SDQ37" s="262"/>
      <c r="SDR37" s="262"/>
      <c r="SDS37" s="262"/>
      <c r="SDT37" s="262"/>
      <c r="SDU37" s="262"/>
      <c r="SDV37" s="262"/>
      <c r="SDW37" s="262"/>
      <c r="SDX37" s="262"/>
      <c r="SDY37" s="262"/>
      <c r="SDZ37" s="262"/>
      <c r="SEA37" s="262"/>
      <c r="SEB37" s="262"/>
      <c r="SEC37" s="262"/>
      <c r="SED37" s="262"/>
      <c r="SEE37" s="262"/>
      <c r="SEF37" s="262"/>
      <c r="SEG37" s="262"/>
      <c r="SEH37" s="262"/>
      <c r="SEI37" s="262"/>
      <c r="SEJ37" s="262"/>
      <c r="SEK37" s="262"/>
      <c r="SEL37" s="262"/>
      <c r="SEM37" s="262"/>
      <c r="SEN37" s="262"/>
      <c r="SEO37" s="262"/>
      <c r="SEP37" s="262"/>
      <c r="SEQ37" s="262"/>
      <c r="SER37" s="262"/>
      <c r="SES37" s="262"/>
      <c r="SET37" s="262"/>
      <c r="SEU37" s="262"/>
      <c r="SEV37" s="262"/>
      <c r="SEW37" s="262"/>
      <c r="SEX37" s="262"/>
      <c r="SEY37" s="262"/>
      <c r="SEZ37" s="262"/>
      <c r="SFA37" s="262"/>
      <c r="SFB37" s="262"/>
      <c r="SFC37" s="262"/>
      <c r="SFD37" s="262"/>
      <c r="SFE37" s="262"/>
      <c r="SFF37" s="262"/>
      <c r="SFG37" s="262"/>
      <c r="SFH37" s="262"/>
      <c r="SFI37" s="262"/>
      <c r="SFJ37" s="262"/>
      <c r="SFK37" s="262"/>
      <c r="SFL37" s="262"/>
      <c r="SFM37" s="262"/>
      <c r="SFN37" s="262"/>
      <c r="SFO37" s="262"/>
      <c r="SFP37" s="262"/>
      <c r="SFQ37" s="262"/>
      <c r="SFR37" s="262"/>
      <c r="SFS37" s="262"/>
      <c r="SFT37" s="262"/>
      <c r="SFU37" s="262"/>
      <c r="SFV37" s="262"/>
      <c r="SFW37" s="262"/>
      <c r="SFX37" s="262"/>
      <c r="SFY37" s="262"/>
      <c r="SFZ37" s="262"/>
      <c r="SGA37" s="262"/>
      <c r="SGB37" s="262"/>
      <c r="SGC37" s="262"/>
      <c r="SGD37" s="262"/>
      <c r="SGE37" s="262"/>
      <c r="SGF37" s="262"/>
      <c r="SGG37" s="262"/>
      <c r="SGH37" s="262"/>
      <c r="SGI37" s="262"/>
      <c r="SGJ37" s="262"/>
      <c r="SGK37" s="262"/>
      <c r="SGL37" s="262"/>
      <c r="SGM37" s="262"/>
      <c r="SGN37" s="262"/>
      <c r="SGO37" s="262"/>
      <c r="SGP37" s="262"/>
      <c r="SGQ37" s="262"/>
      <c r="SGR37" s="262"/>
      <c r="SGS37" s="262"/>
      <c r="SGT37" s="262"/>
      <c r="SGU37" s="262"/>
      <c r="SGV37" s="262"/>
      <c r="SGW37" s="262"/>
      <c r="SGX37" s="262"/>
      <c r="SGY37" s="262"/>
      <c r="SGZ37" s="262"/>
      <c r="SHA37" s="262"/>
      <c r="SHB37" s="262"/>
      <c r="SHC37" s="262"/>
      <c r="SHD37" s="262"/>
      <c r="SHE37" s="262"/>
      <c r="SHF37" s="262"/>
      <c r="SHG37" s="262"/>
      <c r="SHH37" s="262"/>
      <c r="SHI37" s="262"/>
      <c r="SHJ37" s="262"/>
      <c r="SHK37" s="262"/>
      <c r="SHL37" s="262"/>
      <c r="SHM37" s="262"/>
      <c r="SHN37" s="262"/>
      <c r="SHO37" s="262"/>
      <c r="SHP37" s="262"/>
      <c r="SHQ37" s="262"/>
      <c r="SHR37" s="262"/>
      <c r="SHS37" s="262"/>
      <c r="SHT37" s="262"/>
      <c r="SHU37" s="262"/>
      <c r="SHV37" s="262"/>
      <c r="SHW37" s="262"/>
      <c r="SHX37" s="262"/>
      <c r="SHY37" s="262"/>
      <c r="SHZ37" s="262"/>
      <c r="SIA37" s="262"/>
      <c r="SIB37" s="262"/>
      <c r="SIC37" s="262"/>
      <c r="SID37" s="262"/>
      <c r="SIE37" s="262"/>
      <c r="SIF37" s="262"/>
      <c r="SIG37" s="262"/>
      <c r="SIH37" s="262"/>
      <c r="SII37" s="262"/>
      <c r="SIJ37" s="262"/>
      <c r="SIK37" s="262"/>
      <c r="SIL37" s="262"/>
      <c r="SIM37" s="262"/>
      <c r="SIN37" s="262"/>
      <c r="SIO37" s="262"/>
      <c r="SIP37" s="262"/>
      <c r="SIQ37" s="262"/>
      <c r="SIR37" s="262"/>
      <c r="SIS37" s="262"/>
      <c r="SIT37" s="262"/>
      <c r="SIU37" s="262"/>
      <c r="SIV37" s="262"/>
      <c r="SIW37" s="262"/>
      <c r="SIX37" s="262"/>
      <c r="SIY37" s="262"/>
      <c r="SIZ37" s="262"/>
      <c r="SJA37" s="262"/>
      <c r="SJB37" s="262"/>
      <c r="SJC37" s="262"/>
      <c r="SJD37" s="262"/>
      <c r="SJE37" s="262"/>
      <c r="SJF37" s="262"/>
      <c r="SJG37" s="262"/>
      <c r="SJH37" s="262"/>
      <c r="SJI37" s="262"/>
      <c r="SJJ37" s="262"/>
      <c r="SJK37" s="262"/>
      <c r="SJL37" s="262"/>
      <c r="SJM37" s="262"/>
      <c r="SJN37" s="262"/>
      <c r="SJO37" s="262"/>
      <c r="SJP37" s="262"/>
      <c r="SJQ37" s="262"/>
      <c r="SJR37" s="262"/>
      <c r="SJS37" s="262"/>
      <c r="SJT37" s="262"/>
      <c r="SJU37" s="262"/>
      <c r="SJV37" s="262"/>
      <c r="SJW37" s="262"/>
      <c r="SJX37" s="262"/>
      <c r="SJY37" s="262"/>
      <c r="SJZ37" s="262"/>
      <c r="SKA37" s="262"/>
      <c r="SKB37" s="262"/>
      <c r="SKC37" s="262"/>
      <c r="SKD37" s="262"/>
      <c r="SKE37" s="262"/>
      <c r="SKF37" s="262"/>
      <c r="SKG37" s="262"/>
      <c r="SKH37" s="262"/>
      <c r="SKI37" s="262"/>
      <c r="SKJ37" s="262"/>
      <c r="SKK37" s="262"/>
      <c r="SKL37" s="262"/>
      <c r="SKM37" s="262"/>
      <c r="SKN37" s="262"/>
      <c r="SKO37" s="262"/>
      <c r="SKP37" s="262"/>
      <c r="SKQ37" s="262"/>
      <c r="SKR37" s="262"/>
      <c r="SKS37" s="262"/>
      <c r="SKT37" s="262"/>
      <c r="SKU37" s="262"/>
      <c r="SKV37" s="262"/>
      <c r="SKW37" s="262"/>
      <c r="SKX37" s="262"/>
      <c r="SKY37" s="262"/>
      <c r="SKZ37" s="262"/>
      <c r="SLA37" s="262"/>
      <c r="SLB37" s="262"/>
      <c r="SLC37" s="262"/>
      <c r="SLD37" s="262"/>
      <c r="SLE37" s="262"/>
      <c r="SLF37" s="262"/>
      <c r="SLG37" s="262"/>
      <c r="SLH37" s="262"/>
      <c r="SLI37" s="262"/>
      <c r="SLJ37" s="262"/>
      <c r="SLK37" s="262"/>
      <c r="SLL37" s="262"/>
      <c r="SLM37" s="262"/>
      <c r="SLN37" s="262"/>
      <c r="SLO37" s="262"/>
      <c r="SLP37" s="262"/>
      <c r="SLQ37" s="262"/>
      <c r="SLR37" s="262"/>
      <c r="SLS37" s="262"/>
      <c r="SLT37" s="262"/>
      <c r="SLU37" s="262"/>
      <c r="SLV37" s="262"/>
      <c r="SLW37" s="262"/>
      <c r="SLX37" s="262"/>
      <c r="SLY37" s="262"/>
      <c r="SLZ37" s="262"/>
      <c r="SMA37" s="262"/>
      <c r="SMB37" s="262"/>
      <c r="SMC37" s="262"/>
      <c r="SMD37" s="262"/>
      <c r="SME37" s="262"/>
      <c r="SMF37" s="262"/>
      <c r="SMG37" s="262"/>
      <c r="SMH37" s="262"/>
      <c r="SMI37" s="262"/>
      <c r="SMJ37" s="262"/>
      <c r="SMK37" s="262"/>
      <c r="SML37" s="262"/>
      <c r="SMM37" s="262"/>
      <c r="SMN37" s="262"/>
      <c r="SMO37" s="262"/>
      <c r="SMP37" s="262"/>
      <c r="SMQ37" s="262"/>
      <c r="SMR37" s="262"/>
      <c r="SMS37" s="262"/>
      <c r="SMT37" s="262"/>
      <c r="SMU37" s="262"/>
      <c r="SMV37" s="262"/>
      <c r="SMW37" s="262"/>
      <c r="SMX37" s="262"/>
      <c r="SMY37" s="262"/>
      <c r="SMZ37" s="262"/>
      <c r="SNA37" s="262"/>
      <c r="SNB37" s="262"/>
      <c r="SNC37" s="262"/>
      <c r="SND37" s="262"/>
      <c r="SNE37" s="262"/>
      <c r="SNF37" s="262"/>
      <c r="SNG37" s="262"/>
      <c r="SNH37" s="262"/>
      <c r="SNI37" s="262"/>
      <c r="SNJ37" s="262"/>
      <c r="SNK37" s="262"/>
      <c r="SNL37" s="262"/>
      <c r="SNM37" s="262"/>
      <c r="SNN37" s="262"/>
      <c r="SNO37" s="262"/>
      <c r="SNP37" s="262"/>
      <c r="SNQ37" s="262"/>
      <c r="SNR37" s="262"/>
      <c r="SNS37" s="262"/>
      <c r="SNT37" s="262"/>
      <c r="SNU37" s="262"/>
      <c r="SNV37" s="262"/>
      <c r="SNW37" s="262"/>
      <c r="SNX37" s="262"/>
      <c r="SNY37" s="262"/>
      <c r="SNZ37" s="262"/>
      <c r="SOA37" s="262"/>
      <c r="SOB37" s="262"/>
      <c r="SOC37" s="262"/>
      <c r="SOD37" s="262"/>
      <c r="SOE37" s="262"/>
      <c r="SOF37" s="262"/>
      <c r="SOG37" s="262"/>
      <c r="SOH37" s="262"/>
      <c r="SOI37" s="262"/>
      <c r="SOJ37" s="262"/>
      <c r="SOK37" s="262"/>
      <c r="SOL37" s="262"/>
      <c r="SOM37" s="262"/>
      <c r="SON37" s="262"/>
      <c r="SOO37" s="262"/>
      <c r="SOP37" s="262"/>
      <c r="SOQ37" s="262"/>
      <c r="SOR37" s="262"/>
      <c r="SOS37" s="262"/>
      <c r="SOT37" s="262"/>
      <c r="SOU37" s="262"/>
      <c r="SOV37" s="262"/>
      <c r="SOW37" s="262"/>
      <c r="SOX37" s="262"/>
      <c r="SOY37" s="262"/>
      <c r="SOZ37" s="262"/>
      <c r="SPA37" s="262"/>
      <c r="SPB37" s="262"/>
      <c r="SPC37" s="262"/>
      <c r="SPD37" s="262"/>
      <c r="SPE37" s="262"/>
      <c r="SPF37" s="262"/>
      <c r="SPG37" s="262"/>
      <c r="SPH37" s="262"/>
      <c r="SPI37" s="262"/>
      <c r="SPJ37" s="262"/>
      <c r="SPK37" s="262"/>
      <c r="SPL37" s="262"/>
      <c r="SPM37" s="262"/>
      <c r="SPN37" s="262"/>
      <c r="SPO37" s="262"/>
      <c r="SPP37" s="262"/>
      <c r="SPQ37" s="262"/>
      <c r="SPR37" s="262"/>
      <c r="SPS37" s="262"/>
      <c r="SPT37" s="262"/>
      <c r="SPU37" s="262"/>
      <c r="SPV37" s="262"/>
      <c r="SPW37" s="262"/>
      <c r="SPX37" s="262"/>
      <c r="SPY37" s="262"/>
      <c r="SPZ37" s="262"/>
      <c r="SQA37" s="262"/>
      <c r="SQB37" s="262"/>
      <c r="SQC37" s="262"/>
      <c r="SQD37" s="262"/>
      <c r="SQE37" s="262"/>
      <c r="SQF37" s="262"/>
      <c r="SQG37" s="262"/>
      <c r="SQH37" s="262"/>
      <c r="SQI37" s="262"/>
      <c r="SQJ37" s="262"/>
      <c r="SQK37" s="262"/>
      <c r="SQL37" s="262"/>
      <c r="SQM37" s="262"/>
      <c r="SQN37" s="262"/>
      <c r="SQO37" s="262"/>
      <c r="SQP37" s="262"/>
      <c r="SQQ37" s="262"/>
      <c r="SQR37" s="262"/>
      <c r="SQS37" s="262"/>
      <c r="SQT37" s="262"/>
      <c r="SQU37" s="262"/>
      <c r="SQV37" s="262"/>
      <c r="SQW37" s="262"/>
      <c r="SQX37" s="262"/>
      <c r="SQY37" s="262"/>
      <c r="SQZ37" s="262"/>
      <c r="SRA37" s="262"/>
      <c r="SRB37" s="262"/>
      <c r="SRC37" s="262"/>
      <c r="SRD37" s="262"/>
      <c r="SRE37" s="262"/>
      <c r="SRF37" s="262"/>
      <c r="SRG37" s="262"/>
      <c r="SRH37" s="262"/>
      <c r="SRI37" s="262"/>
      <c r="SRJ37" s="262"/>
      <c r="SRK37" s="262"/>
      <c r="SRL37" s="262"/>
      <c r="SRM37" s="262"/>
      <c r="SRN37" s="262"/>
      <c r="SRO37" s="262"/>
      <c r="SRP37" s="262"/>
      <c r="SRQ37" s="262"/>
      <c r="SRR37" s="262"/>
      <c r="SRS37" s="262"/>
      <c r="SRT37" s="262"/>
      <c r="SRU37" s="262"/>
      <c r="SRV37" s="262"/>
      <c r="SRW37" s="262"/>
      <c r="SRX37" s="262"/>
      <c r="SRY37" s="262"/>
      <c r="SRZ37" s="262"/>
      <c r="SSA37" s="262"/>
      <c r="SSB37" s="262"/>
      <c r="SSC37" s="262"/>
      <c r="SSD37" s="262"/>
      <c r="SSE37" s="262"/>
      <c r="SSF37" s="262"/>
      <c r="SSG37" s="262"/>
      <c r="SSH37" s="262"/>
      <c r="SSI37" s="262"/>
      <c r="SSJ37" s="262"/>
      <c r="SSK37" s="262"/>
      <c r="SSL37" s="262"/>
      <c r="SSM37" s="262"/>
      <c r="SSN37" s="262"/>
      <c r="SSO37" s="262"/>
      <c r="SSP37" s="262"/>
      <c r="SSQ37" s="262"/>
      <c r="SSR37" s="262"/>
      <c r="SSS37" s="262"/>
      <c r="SST37" s="262"/>
      <c r="SSU37" s="262"/>
      <c r="SSV37" s="262"/>
      <c r="SSW37" s="262"/>
      <c r="SSX37" s="262"/>
      <c r="SSY37" s="262"/>
      <c r="SSZ37" s="262"/>
      <c r="STA37" s="262"/>
      <c r="STB37" s="262"/>
      <c r="STC37" s="262"/>
      <c r="STD37" s="262"/>
      <c r="STE37" s="262"/>
      <c r="STF37" s="262"/>
      <c r="STG37" s="262"/>
      <c r="STH37" s="262"/>
      <c r="STI37" s="262"/>
      <c r="STJ37" s="262"/>
      <c r="STK37" s="262"/>
      <c r="STL37" s="262"/>
      <c r="STM37" s="262"/>
      <c r="STN37" s="262"/>
      <c r="STO37" s="262"/>
      <c r="STP37" s="262"/>
      <c r="STQ37" s="262"/>
      <c r="STR37" s="262"/>
      <c r="STS37" s="262"/>
      <c r="STT37" s="262"/>
      <c r="STU37" s="262"/>
      <c r="STV37" s="262"/>
      <c r="STW37" s="262"/>
      <c r="STX37" s="262"/>
      <c r="STY37" s="262"/>
      <c r="STZ37" s="262"/>
      <c r="SUA37" s="262"/>
      <c r="SUB37" s="262"/>
      <c r="SUC37" s="262"/>
      <c r="SUD37" s="262"/>
      <c r="SUE37" s="262"/>
      <c r="SUF37" s="262"/>
      <c r="SUG37" s="262"/>
      <c r="SUH37" s="262"/>
      <c r="SUI37" s="262"/>
      <c r="SUJ37" s="262"/>
      <c r="SUK37" s="262"/>
      <c r="SUL37" s="262"/>
      <c r="SUM37" s="262"/>
      <c r="SUN37" s="262"/>
      <c r="SUO37" s="262"/>
      <c r="SUP37" s="262"/>
      <c r="SUQ37" s="262"/>
      <c r="SUR37" s="262"/>
      <c r="SUS37" s="262"/>
      <c r="SUT37" s="262"/>
      <c r="SUU37" s="262"/>
      <c r="SUV37" s="262"/>
      <c r="SUW37" s="262"/>
      <c r="SUX37" s="262"/>
      <c r="SUY37" s="262"/>
      <c r="SUZ37" s="262"/>
      <c r="SVA37" s="262"/>
      <c r="SVB37" s="262"/>
      <c r="SVC37" s="262"/>
      <c r="SVD37" s="262"/>
      <c r="SVE37" s="262"/>
      <c r="SVF37" s="262"/>
      <c r="SVG37" s="262"/>
      <c r="SVH37" s="262"/>
      <c r="SVI37" s="262"/>
      <c r="SVJ37" s="262"/>
      <c r="SVK37" s="262"/>
      <c r="SVL37" s="262"/>
      <c r="SVM37" s="262"/>
      <c r="SVN37" s="262"/>
      <c r="SVO37" s="262"/>
      <c r="SVP37" s="262"/>
      <c r="SVQ37" s="262"/>
      <c r="SVR37" s="262"/>
      <c r="SVS37" s="262"/>
      <c r="SVT37" s="262"/>
      <c r="SVU37" s="262"/>
      <c r="SVV37" s="262"/>
      <c r="SVW37" s="262"/>
      <c r="SVX37" s="262"/>
      <c r="SVY37" s="262"/>
      <c r="SVZ37" s="262"/>
      <c r="SWA37" s="262"/>
      <c r="SWB37" s="262"/>
      <c r="SWC37" s="262"/>
      <c r="SWD37" s="262"/>
      <c r="SWE37" s="262"/>
      <c r="SWF37" s="262"/>
      <c r="SWG37" s="262"/>
      <c r="SWH37" s="262"/>
      <c r="SWI37" s="262"/>
      <c r="SWJ37" s="262"/>
      <c r="SWK37" s="262"/>
      <c r="SWL37" s="262"/>
      <c r="SWM37" s="262"/>
      <c r="SWN37" s="262"/>
      <c r="SWO37" s="262"/>
      <c r="SWP37" s="262"/>
      <c r="SWQ37" s="262"/>
      <c r="SWR37" s="262"/>
      <c r="SWS37" s="262"/>
      <c r="SWT37" s="262"/>
      <c r="SWU37" s="262"/>
      <c r="SWV37" s="262"/>
      <c r="SWW37" s="262"/>
      <c r="SWX37" s="262"/>
      <c r="SWY37" s="262"/>
      <c r="SWZ37" s="262"/>
      <c r="SXA37" s="262"/>
      <c r="SXB37" s="262"/>
      <c r="SXC37" s="262"/>
      <c r="SXD37" s="262"/>
      <c r="SXE37" s="262"/>
      <c r="SXF37" s="262"/>
      <c r="SXG37" s="262"/>
      <c r="SXH37" s="262"/>
      <c r="SXI37" s="262"/>
      <c r="SXJ37" s="262"/>
      <c r="SXK37" s="262"/>
      <c r="SXL37" s="262"/>
      <c r="SXM37" s="262"/>
      <c r="SXN37" s="262"/>
      <c r="SXO37" s="262"/>
      <c r="SXP37" s="262"/>
      <c r="SXQ37" s="262"/>
      <c r="SXR37" s="262"/>
      <c r="SXS37" s="262"/>
      <c r="SXT37" s="262"/>
      <c r="SXU37" s="262"/>
      <c r="SXV37" s="262"/>
      <c r="SXW37" s="262"/>
      <c r="SXX37" s="262"/>
      <c r="SXY37" s="262"/>
      <c r="SXZ37" s="262"/>
      <c r="SYA37" s="262"/>
      <c r="SYB37" s="262"/>
      <c r="SYC37" s="262"/>
      <c r="SYD37" s="262"/>
      <c r="SYE37" s="262"/>
      <c r="SYF37" s="262"/>
      <c r="SYG37" s="262"/>
      <c r="SYH37" s="262"/>
      <c r="SYI37" s="262"/>
      <c r="SYJ37" s="262"/>
      <c r="SYK37" s="262"/>
      <c r="SYL37" s="262"/>
      <c r="SYM37" s="262"/>
      <c r="SYN37" s="262"/>
      <c r="SYO37" s="262"/>
      <c r="SYP37" s="262"/>
      <c r="SYQ37" s="262"/>
      <c r="SYR37" s="262"/>
      <c r="SYS37" s="262"/>
      <c r="SYT37" s="262"/>
      <c r="SYU37" s="262"/>
      <c r="SYV37" s="262"/>
      <c r="SYW37" s="262"/>
      <c r="SYX37" s="262"/>
      <c r="SYY37" s="262"/>
      <c r="SYZ37" s="262"/>
      <c r="SZA37" s="262"/>
      <c r="SZB37" s="262"/>
      <c r="SZC37" s="262"/>
      <c r="SZD37" s="262"/>
      <c r="SZE37" s="262"/>
      <c r="SZF37" s="262"/>
      <c r="SZG37" s="262"/>
      <c r="SZH37" s="262"/>
      <c r="SZI37" s="262"/>
      <c r="SZJ37" s="262"/>
      <c r="SZK37" s="262"/>
      <c r="SZL37" s="262"/>
      <c r="SZM37" s="262"/>
      <c r="SZN37" s="262"/>
      <c r="SZO37" s="262"/>
      <c r="SZP37" s="262"/>
      <c r="SZQ37" s="262"/>
      <c r="SZR37" s="262"/>
      <c r="SZS37" s="262"/>
      <c r="SZT37" s="262"/>
      <c r="SZU37" s="262"/>
      <c r="SZV37" s="262"/>
      <c r="SZW37" s="262"/>
      <c r="SZX37" s="262"/>
      <c r="SZY37" s="262"/>
      <c r="SZZ37" s="262"/>
      <c r="TAA37" s="262"/>
      <c r="TAB37" s="262"/>
      <c r="TAC37" s="262"/>
      <c r="TAD37" s="262"/>
      <c r="TAE37" s="262"/>
      <c r="TAF37" s="262"/>
      <c r="TAG37" s="262"/>
      <c r="TAH37" s="262"/>
      <c r="TAI37" s="262"/>
      <c r="TAJ37" s="262"/>
      <c r="TAK37" s="262"/>
      <c r="TAL37" s="262"/>
      <c r="TAM37" s="262"/>
      <c r="TAN37" s="262"/>
      <c r="TAO37" s="262"/>
      <c r="TAP37" s="262"/>
      <c r="TAQ37" s="262"/>
      <c r="TAR37" s="262"/>
      <c r="TAS37" s="262"/>
      <c r="TAT37" s="262"/>
      <c r="TAU37" s="262"/>
      <c r="TAV37" s="262"/>
      <c r="TAW37" s="262"/>
      <c r="TAX37" s="262"/>
      <c r="TAY37" s="262"/>
      <c r="TAZ37" s="262"/>
      <c r="TBA37" s="262"/>
      <c r="TBB37" s="262"/>
      <c r="TBC37" s="262"/>
      <c r="TBD37" s="262"/>
      <c r="TBE37" s="262"/>
      <c r="TBF37" s="262"/>
      <c r="TBG37" s="262"/>
      <c r="TBH37" s="262"/>
      <c r="TBI37" s="262"/>
      <c r="TBJ37" s="262"/>
      <c r="TBK37" s="262"/>
      <c r="TBL37" s="262"/>
      <c r="TBM37" s="262"/>
      <c r="TBN37" s="262"/>
      <c r="TBO37" s="262"/>
      <c r="TBP37" s="262"/>
      <c r="TBQ37" s="262"/>
      <c r="TBR37" s="262"/>
      <c r="TBS37" s="262"/>
      <c r="TBT37" s="262"/>
      <c r="TBU37" s="262"/>
      <c r="TBV37" s="262"/>
      <c r="TBW37" s="262"/>
      <c r="TBX37" s="262"/>
      <c r="TBY37" s="262"/>
      <c r="TBZ37" s="262"/>
      <c r="TCA37" s="262"/>
      <c r="TCB37" s="262"/>
      <c r="TCC37" s="262"/>
      <c r="TCD37" s="262"/>
      <c r="TCE37" s="262"/>
      <c r="TCF37" s="262"/>
      <c r="TCG37" s="262"/>
      <c r="TCH37" s="262"/>
      <c r="TCI37" s="262"/>
      <c r="TCJ37" s="262"/>
      <c r="TCK37" s="262"/>
      <c r="TCL37" s="262"/>
      <c r="TCM37" s="262"/>
      <c r="TCN37" s="262"/>
      <c r="TCO37" s="262"/>
      <c r="TCP37" s="262"/>
      <c r="TCQ37" s="262"/>
      <c r="TCR37" s="262"/>
      <c r="TCS37" s="262"/>
      <c r="TCT37" s="262"/>
      <c r="TCU37" s="262"/>
      <c r="TCV37" s="262"/>
      <c r="TCW37" s="262"/>
      <c r="TCX37" s="262"/>
      <c r="TCY37" s="262"/>
      <c r="TCZ37" s="262"/>
      <c r="TDA37" s="262"/>
      <c r="TDB37" s="262"/>
      <c r="TDC37" s="262"/>
      <c r="TDD37" s="262"/>
      <c r="TDE37" s="262"/>
      <c r="TDF37" s="262"/>
      <c r="TDG37" s="262"/>
      <c r="TDH37" s="262"/>
      <c r="TDI37" s="262"/>
      <c r="TDJ37" s="262"/>
      <c r="TDK37" s="262"/>
      <c r="TDL37" s="262"/>
      <c r="TDM37" s="262"/>
      <c r="TDN37" s="262"/>
      <c r="TDO37" s="262"/>
      <c r="TDP37" s="262"/>
      <c r="TDQ37" s="262"/>
      <c r="TDR37" s="262"/>
      <c r="TDS37" s="262"/>
      <c r="TDT37" s="262"/>
      <c r="TDU37" s="262"/>
      <c r="TDV37" s="262"/>
      <c r="TDW37" s="262"/>
      <c r="TDX37" s="262"/>
      <c r="TDY37" s="262"/>
      <c r="TDZ37" s="262"/>
      <c r="TEA37" s="262"/>
      <c r="TEB37" s="262"/>
      <c r="TEC37" s="262"/>
      <c r="TED37" s="262"/>
      <c r="TEE37" s="262"/>
      <c r="TEF37" s="262"/>
      <c r="TEG37" s="262"/>
      <c r="TEH37" s="262"/>
      <c r="TEI37" s="262"/>
      <c r="TEJ37" s="262"/>
      <c r="TEK37" s="262"/>
      <c r="TEL37" s="262"/>
      <c r="TEM37" s="262"/>
      <c r="TEN37" s="262"/>
      <c r="TEO37" s="262"/>
      <c r="TEP37" s="262"/>
      <c r="TEQ37" s="262"/>
      <c r="TER37" s="262"/>
      <c r="TES37" s="262"/>
      <c r="TET37" s="262"/>
      <c r="TEU37" s="262"/>
      <c r="TEV37" s="262"/>
      <c r="TEW37" s="262"/>
      <c r="TEX37" s="262"/>
      <c r="TEY37" s="262"/>
      <c r="TEZ37" s="262"/>
      <c r="TFA37" s="262"/>
      <c r="TFB37" s="262"/>
      <c r="TFC37" s="262"/>
      <c r="TFD37" s="262"/>
      <c r="TFE37" s="262"/>
      <c r="TFF37" s="262"/>
      <c r="TFG37" s="262"/>
      <c r="TFH37" s="262"/>
      <c r="TFI37" s="262"/>
      <c r="TFJ37" s="262"/>
      <c r="TFK37" s="262"/>
      <c r="TFL37" s="262"/>
      <c r="TFM37" s="262"/>
      <c r="TFN37" s="262"/>
      <c r="TFO37" s="262"/>
      <c r="TFP37" s="262"/>
      <c r="TFQ37" s="262"/>
      <c r="TFR37" s="262"/>
      <c r="TFS37" s="262"/>
      <c r="TFT37" s="262"/>
      <c r="TFU37" s="262"/>
      <c r="TFV37" s="262"/>
      <c r="TFW37" s="262"/>
      <c r="TFX37" s="262"/>
      <c r="TFY37" s="262"/>
      <c r="TFZ37" s="262"/>
      <c r="TGA37" s="262"/>
      <c r="TGB37" s="262"/>
      <c r="TGC37" s="262"/>
      <c r="TGD37" s="262"/>
      <c r="TGE37" s="262"/>
      <c r="TGF37" s="262"/>
      <c r="TGG37" s="262"/>
      <c r="TGH37" s="262"/>
      <c r="TGI37" s="262"/>
      <c r="TGJ37" s="262"/>
      <c r="TGK37" s="262"/>
      <c r="TGL37" s="262"/>
      <c r="TGM37" s="262"/>
      <c r="TGN37" s="262"/>
      <c r="TGO37" s="262"/>
      <c r="TGP37" s="262"/>
      <c r="TGQ37" s="262"/>
      <c r="TGR37" s="262"/>
      <c r="TGS37" s="262"/>
      <c r="TGT37" s="262"/>
      <c r="TGU37" s="262"/>
      <c r="TGV37" s="262"/>
      <c r="TGW37" s="262"/>
      <c r="TGX37" s="262"/>
      <c r="TGY37" s="262"/>
      <c r="TGZ37" s="262"/>
      <c r="THA37" s="262"/>
      <c r="THB37" s="262"/>
      <c r="THC37" s="262"/>
      <c r="THD37" s="262"/>
      <c r="THE37" s="262"/>
      <c r="THF37" s="262"/>
      <c r="THG37" s="262"/>
      <c r="THH37" s="262"/>
      <c r="THI37" s="262"/>
      <c r="THJ37" s="262"/>
      <c r="THK37" s="262"/>
      <c r="THL37" s="262"/>
      <c r="THM37" s="262"/>
      <c r="THN37" s="262"/>
      <c r="THO37" s="262"/>
      <c r="THP37" s="262"/>
      <c r="THQ37" s="262"/>
      <c r="THR37" s="262"/>
      <c r="THS37" s="262"/>
      <c r="THT37" s="262"/>
      <c r="THU37" s="262"/>
      <c r="THV37" s="262"/>
      <c r="THW37" s="262"/>
      <c r="THX37" s="262"/>
      <c r="THY37" s="262"/>
      <c r="THZ37" s="262"/>
      <c r="TIA37" s="262"/>
      <c r="TIB37" s="262"/>
      <c r="TIC37" s="262"/>
      <c r="TID37" s="262"/>
      <c r="TIE37" s="262"/>
      <c r="TIF37" s="262"/>
      <c r="TIG37" s="262"/>
      <c r="TIH37" s="262"/>
      <c r="TII37" s="262"/>
      <c r="TIJ37" s="262"/>
      <c r="TIK37" s="262"/>
      <c r="TIL37" s="262"/>
      <c r="TIM37" s="262"/>
      <c r="TIN37" s="262"/>
      <c r="TIO37" s="262"/>
      <c r="TIP37" s="262"/>
      <c r="TIQ37" s="262"/>
      <c r="TIR37" s="262"/>
      <c r="TIS37" s="262"/>
      <c r="TIT37" s="262"/>
      <c r="TIU37" s="262"/>
      <c r="TIV37" s="262"/>
      <c r="TIW37" s="262"/>
      <c r="TIX37" s="262"/>
      <c r="TIY37" s="262"/>
      <c r="TIZ37" s="262"/>
      <c r="TJA37" s="262"/>
      <c r="TJB37" s="262"/>
      <c r="TJC37" s="262"/>
      <c r="TJD37" s="262"/>
      <c r="TJE37" s="262"/>
      <c r="TJF37" s="262"/>
      <c r="TJG37" s="262"/>
      <c r="TJH37" s="262"/>
      <c r="TJI37" s="262"/>
      <c r="TJJ37" s="262"/>
      <c r="TJK37" s="262"/>
      <c r="TJL37" s="262"/>
      <c r="TJM37" s="262"/>
      <c r="TJN37" s="262"/>
      <c r="TJO37" s="262"/>
      <c r="TJP37" s="262"/>
      <c r="TJQ37" s="262"/>
      <c r="TJR37" s="262"/>
      <c r="TJS37" s="262"/>
      <c r="TJT37" s="262"/>
      <c r="TJU37" s="262"/>
      <c r="TJV37" s="262"/>
      <c r="TJW37" s="262"/>
      <c r="TJX37" s="262"/>
      <c r="TJY37" s="262"/>
      <c r="TJZ37" s="262"/>
      <c r="TKA37" s="262"/>
      <c r="TKB37" s="262"/>
      <c r="TKC37" s="262"/>
      <c r="TKD37" s="262"/>
      <c r="TKE37" s="262"/>
      <c r="TKF37" s="262"/>
      <c r="TKG37" s="262"/>
      <c r="TKH37" s="262"/>
      <c r="TKI37" s="262"/>
      <c r="TKJ37" s="262"/>
      <c r="TKK37" s="262"/>
      <c r="TKL37" s="262"/>
      <c r="TKM37" s="262"/>
      <c r="TKN37" s="262"/>
      <c r="TKO37" s="262"/>
      <c r="TKP37" s="262"/>
      <c r="TKQ37" s="262"/>
      <c r="TKR37" s="262"/>
      <c r="TKS37" s="262"/>
      <c r="TKT37" s="262"/>
      <c r="TKU37" s="262"/>
      <c r="TKV37" s="262"/>
      <c r="TKW37" s="262"/>
      <c r="TKX37" s="262"/>
      <c r="TKY37" s="262"/>
      <c r="TKZ37" s="262"/>
      <c r="TLA37" s="262"/>
      <c r="TLB37" s="262"/>
      <c r="TLC37" s="262"/>
      <c r="TLD37" s="262"/>
      <c r="TLE37" s="262"/>
      <c r="TLF37" s="262"/>
      <c r="TLG37" s="262"/>
      <c r="TLH37" s="262"/>
      <c r="TLI37" s="262"/>
      <c r="TLJ37" s="262"/>
      <c r="TLK37" s="262"/>
      <c r="TLL37" s="262"/>
      <c r="TLM37" s="262"/>
      <c r="TLN37" s="262"/>
      <c r="TLO37" s="262"/>
      <c r="TLP37" s="262"/>
      <c r="TLQ37" s="262"/>
      <c r="TLR37" s="262"/>
      <c r="TLS37" s="262"/>
      <c r="TLT37" s="262"/>
      <c r="TLU37" s="262"/>
      <c r="TLV37" s="262"/>
      <c r="TLW37" s="262"/>
      <c r="TLX37" s="262"/>
      <c r="TLY37" s="262"/>
      <c r="TLZ37" s="262"/>
      <c r="TMA37" s="262"/>
      <c r="TMB37" s="262"/>
      <c r="TMC37" s="262"/>
      <c r="TMD37" s="262"/>
      <c r="TME37" s="262"/>
      <c r="TMF37" s="262"/>
      <c r="TMG37" s="262"/>
      <c r="TMH37" s="262"/>
      <c r="TMI37" s="262"/>
      <c r="TMJ37" s="262"/>
      <c r="TMK37" s="262"/>
      <c r="TML37" s="262"/>
      <c r="TMM37" s="262"/>
      <c r="TMN37" s="262"/>
      <c r="TMO37" s="262"/>
      <c r="TMP37" s="262"/>
      <c r="TMQ37" s="262"/>
      <c r="TMR37" s="262"/>
      <c r="TMS37" s="262"/>
      <c r="TMT37" s="262"/>
      <c r="TMU37" s="262"/>
      <c r="TMV37" s="262"/>
      <c r="TMW37" s="262"/>
      <c r="TMX37" s="262"/>
      <c r="TMY37" s="262"/>
      <c r="TMZ37" s="262"/>
      <c r="TNA37" s="262"/>
      <c r="TNB37" s="262"/>
      <c r="TNC37" s="262"/>
      <c r="TND37" s="262"/>
      <c r="TNE37" s="262"/>
      <c r="TNF37" s="262"/>
      <c r="TNG37" s="262"/>
      <c r="TNH37" s="262"/>
      <c r="TNI37" s="262"/>
      <c r="TNJ37" s="262"/>
      <c r="TNK37" s="262"/>
      <c r="TNL37" s="262"/>
      <c r="TNM37" s="262"/>
      <c r="TNN37" s="262"/>
      <c r="TNO37" s="262"/>
      <c r="TNP37" s="262"/>
      <c r="TNQ37" s="262"/>
      <c r="TNR37" s="262"/>
      <c r="TNS37" s="262"/>
      <c r="TNT37" s="262"/>
      <c r="TNU37" s="262"/>
      <c r="TNV37" s="262"/>
      <c r="TNW37" s="262"/>
      <c r="TNX37" s="262"/>
      <c r="TNY37" s="262"/>
      <c r="TNZ37" s="262"/>
      <c r="TOA37" s="262"/>
      <c r="TOB37" s="262"/>
      <c r="TOC37" s="262"/>
      <c r="TOD37" s="262"/>
      <c r="TOE37" s="262"/>
      <c r="TOF37" s="262"/>
      <c r="TOG37" s="262"/>
      <c r="TOH37" s="262"/>
      <c r="TOI37" s="262"/>
      <c r="TOJ37" s="262"/>
      <c r="TOK37" s="262"/>
      <c r="TOL37" s="262"/>
      <c r="TOM37" s="262"/>
      <c r="TON37" s="262"/>
      <c r="TOO37" s="262"/>
      <c r="TOP37" s="262"/>
      <c r="TOQ37" s="262"/>
      <c r="TOR37" s="262"/>
      <c r="TOS37" s="262"/>
      <c r="TOT37" s="262"/>
      <c r="TOU37" s="262"/>
      <c r="TOV37" s="262"/>
      <c r="TOW37" s="262"/>
      <c r="TOX37" s="262"/>
      <c r="TOY37" s="262"/>
      <c r="TOZ37" s="262"/>
      <c r="TPA37" s="262"/>
      <c r="TPB37" s="262"/>
      <c r="TPC37" s="262"/>
      <c r="TPD37" s="262"/>
      <c r="TPE37" s="262"/>
      <c r="TPF37" s="262"/>
      <c r="TPG37" s="262"/>
      <c r="TPH37" s="262"/>
      <c r="TPI37" s="262"/>
      <c r="TPJ37" s="262"/>
      <c r="TPK37" s="262"/>
      <c r="TPL37" s="262"/>
      <c r="TPM37" s="262"/>
      <c r="TPN37" s="262"/>
      <c r="TPO37" s="262"/>
      <c r="TPP37" s="262"/>
      <c r="TPQ37" s="262"/>
      <c r="TPR37" s="262"/>
      <c r="TPS37" s="262"/>
      <c r="TPT37" s="262"/>
      <c r="TPU37" s="262"/>
      <c r="TPV37" s="262"/>
      <c r="TPW37" s="262"/>
      <c r="TPX37" s="262"/>
      <c r="TPY37" s="262"/>
      <c r="TPZ37" s="262"/>
      <c r="TQA37" s="262"/>
      <c r="TQB37" s="262"/>
      <c r="TQC37" s="262"/>
      <c r="TQD37" s="262"/>
      <c r="TQE37" s="262"/>
      <c r="TQF37" s="262"/>
      <c r="TQG37" s="262"/>
      <c r="TQH37" s="262"/>
      <c r="TQI37" s="262"/>
      <c r="TQJ37" s="262"/>
      <c r="TQK37" s="262"/>
      <c r="TQL37" s="262"/>
      <c r="TQM37" s="262"/>
      <c r="TQN37" s="262"/>
      <c r="TQO37" s="262"/>
      <c r="TQP37" s="262"/>
      <c r="TQQ37" s="262"/>
      <c r="TQR37" s="262"/>
      <c r="TQS37" s="262"/>
      <c r="TQT37" s="262"/>
      <c r="TQU37" s="262"/>
      <c r="TQV37" s="262"/>
      <c r="TQW37" s="262"/>
      <c r="TQX37" s="262"/>
      <c r="TQY37" s="262"/>
      <c r="TQZ37" s="262"/>
      <c r="TRA37" s="262"/>
      <c r="TRB37" s="262"/>
      <c r="TRC37" s="262"/>
      <c r="TRD37" s="262"/>
      <c r="TRE37" s="262"/>
      <c r="TRF37" s="262"/>
      <c r="TRG37" s="262"/>
      <c r="TRH37" s="262"/>
      <c r="TRI37" s="262"/>
      <c r="TRJ37" s="262"/>
      <c r="TRK37" s="262"/>
      <c r="TRL37" s="262"/>
      <c r="TRM37" s="262"/>
      <c r="TRN37" s="262"/>
      <c r="TRO37" s="262"/>
      <c r="TRP37" s="262"/>
      <c r="TRQ37" s="262"/>
      <c r="TRR37" s="262"/>
      <c r="TRS37" s="262"/>
      <c r="TRT37" s="262"/>
      <c r="TRU37" s="262"/>
      <c r="TRV37" s="262"/>
      <c r="TRW37" s="262"/>
      <c r="TRX37" s="262"/>
      <c r="TRY37" s="262"/>
      <c r="TRZ37" s="262"/>
      <c r="TSA37" s="262"/>
      <c r="TSB37" s="262"/>
      <c r="TSC37" s="262"/>
      <c r="TSD37" s="262"/>
      <c r="TSE37" s="262"/>
      <c r="TSF37" s="262"/>
      <c r="TSG37" s="262"/>
      <c r="TSH37" s="262"/>
      <c r="TSI37" s="262"/>
      <c r="TSJ37" s="262"/>
      <c r="TSK37" s="262"/>
      <c r="TSL37" s="262"/>
      <c r="TSM37" s="262"/>
      <c r="TSN37" s="262"/>
      <c r="TSO37" s="262"/>
      <c r="TSP37" s="262"/>
      <c r="TSQ37" s="262"/>
      <c r="TSR37" s="262"/>
      <c r="TSS37" s="262"/>
      <c r="TST37" s="262"/>
      <c r="TSU37" s="262"/>
      <c r="TSV37" s="262"/>
      <c r="TSW37" s="262"/>
      <c r="TSX37" s="262"/>
      <c r="TSY37" s="262"/>
      <c r="TSZ37" s="262"/>
      <c r="TTA37" s="262"/>
      <c r="TTB37" s="262"/>
      <c r="TTC37" s="262"/>
      <c r="TTD37" s="262"/>
      <c r="TTE37" s="262"/>
      <c r="TTF37" s="262"/>
      <c r="TTG37" s="262"/>
      <c r="TTH37" s="262"/>
      <c r="TTI37" s="262"/>
      <c r="TTJ37" s="262"/>
      <c r="TTK37" s="262"/>
      <c r="TTL37" s="262"/>
      <c r="TTM37" s="262"/>
      <c r="TTN37" s="262"/>
      <c r="TTO37" s="262"/>
      <c r="TTP37" s="262"/>
      <c r="TTQ37" s="262"/>
      <c r="TTR37" s="262"/>
      <c r="TTS37" s="262"/>
      <c r="TTT37" s="262"/>
      <c r="TTU37" s="262"/>
      <c r="TTV37" s="262"/>
      <c r="TTW37" s="262"/>
      <c r="TTX37" s="262"/>
      <c r="TTY37" s="262"/>
      <c r="TTZ37" s="262"/>
      <c r="TUA37" s="262"/>
      <c r="TUB37" s="262"/>
      <c r="TUC37" s="262"/>
      <c r="TUD37" s="262"/>
      <c r="TUE37" s="262"/>
      <c r="TUF37" s="262"/>
      <c r="TUG37" s="262"/>
      <c r="TUH37" s="262"/>
      <c r="TUI37" s="262"/>
      <c r="TUJ37" s="262"/>
      <c r="TUK37" s="262"/>
      <c r="TUL37" s="262"/>
      <c r="TUM37" s="262"/>
      <c r="TUN37" s="262"/>
      <c r="TUO37" s="262"/>
      <c r="TUP37" s="262"/>
      <c r="TUQ37" s="262"/>
      <c r="TUR37" s="262"/>
      <c r="TUS37" s="262"/>
      <c r="TUT37" s="262"/>
      <c r="TUU37" s="262"/>
      <c r="TUV37" s="262"/>
      <c r="TUW37" s="262"/>
      <c r="TUX37" s="262"/>
      <c r="TUY37" s="262"/>
      <c r="TUZ37" s="262"/>
      <c r="TVA37" s="262"/>
      <c r="TVB37" s="262"/>
      <c r="TVC37" s="262"/>
      <c r="TVD37" s="262"/>
      <c r="TVE37" s="262"/>
      <c r="TVF37" s="262"/>
      <c r="TVG37" s="262"/>
      <c r="TVH37" s="262"/>
      <c r="TVI37" s="262"/>
      <c r="TVJ37" s="262"/>
      <c r="TVK37" s="262"/>
      <c r="TVL37" s="262"/>
      <c r="TVM37" s="262"/>
      <c r="TVN37" s="262"/>
      <c r="TVO37" s="262"/>
      <c r="TVP37" s="262"/>
      <c r="TVQ37" s="262"/>
      <c r="TVR37" s="262"/>
      <c r="TVS37" s="262"/>
      <c r="TVT37" s="262"/>
      <c r="TVU37" s="262"/>
      <c r="TVV37" s="262"/>
      <c r="TVW37" s="262"/>
      <c r="TVX37" s="262"/>
      <c r="TVY37" s="262"/>
      <c r="TVZ37" s="262"/>
      <c r="TWA37" s="262"/>
      <c r="TWB37" s="262"/>
      <c r="TWC37" s="262"/>
      <c r="TWD37" s="262"/>
      <c r="TWE37" s="262"/>
      <c r="TWF37" s="262"/>
      <c r="TWG37" s="262"/>
      <c r="TWH37" s="262"/>
      <c r="TWI37" s="262"/>
      <c r="TWJ37" s="262"/>
      <c r="TWK37" s="262"/>
      <c r="TWL37" s="262"/>
      <c r="TWM37" s="262"/>
      <c r="TWN37" s="262"/>
      <c r="TWO37" s="262"/>
      <c r="TWP37" s="262"/>
      <c r="TWQ37" s="262"/>
      <c r="TWR37" s="262"/>
      <c r="TWS37" s="262"/>
      <c r="TWT37" s="262"/>
      <c r="TWU37" s="262"/>
      <c r="TWV37" s="262"/>
      <c r="TWW37" s="262"/>
      <c r="TWX37" s="262"/>
      <c r="TWY37" s="262"/>
      <c r="TWZ37" s="262"/>
      <c r="TXA37" s="262"/>
      <c r="TXB37" s="262"/>
      <c r="TXC37" s="262"/>
      <c r="TXD37" s="262"/>
      <c r="TXE37" s="262"/>
      <c r="TXF37" s="262"/>
      <c r="TXG37" s="262"/>
      <c r="TXH37" s="262"/>
      <c r="TXI37" s="262"/>
      <c r="TXJ37" s="262"/>
      <c r="TXK37" s="262"/>
      <c r="TXL37" s="262"/>
      <c r="TXM37" s="262"/>
      <c r="TXN37" s="262"/>
      <c r="TXO37" s="262"/>
      <c r="TXP37" s="262"/>
      <c r="TXQ37" s="262"/>
      <c r="TXR37" s="262"/>
      <c r="TXS37" s="262"/>
      <c r="TXT37" s="262"/>
      <c r="TXU37" s="262"/>
      <c r="TXV37" s="262"/>
      <c r="TXW37" s="262"/>
      <c r="TXX37" s="262"/>
      <c r="TXY37" s="262"/>
      <c r="TXZ37" s="262"/>
      <c r="TYA37" s="262"/>
      <c r="TYB37" s="262"/>
      <c r="TYC37" s="262"/>
      <c r="TYD37" s="262"/>
      <c r="TYE37" s="262"/>
      <c r="TYF37" s="262"/>
      <c r="TYG37" s="262"/>
      <c r="TYH37" s="262"/>
      <c r="TYI37" s="262"/>
      <c r="TYJ37" s="262"/>
      <c r="TYK37" s="262"/>
      <c r="TYL37" s="262"/>
      <c r="TYM37" s="262"/>
      <c r="TYN37" s="262"/>
      <c r="TYO37" s="262"/>
      <c r="TYP37" s="262"/>
      <c r="TYQ37" s="262"/>
      <c r="TYR37" s="262"/>
      <c r="TYS37" s="262"/>
      <c r="TYT37" s="262"/>
      <c r="TYU37" s="262"/>
      <c r="TYV37" s="262"/>
      <c r="TYW37" s="262"/>
      <c r="TYX37" s="262"/>
      <c r="TYY37" s="262"/>
      <c r="TYZ37" s="262"/>
      <c r="TZA37" s="262"/>
      <c r="TZB37" s="262"/>
      <c r="TZC37" s="262"/>
      <c r="TZD37" s="262"/>
      <c r="TZE37" s="262"/>
      <c r="TZF37" s="262"/>
      <c r="TZG37" s="262"/>
      <c r="TZH37" s="262"/>
      <c r="TZI37" s="262"/>
      <c r="TZJ37" s="262"/>
      <c r="TZK37" s="262"/>
      <c r="TZL37" s="262"/>
      <c r="TZM37" s="262"/>
      <c r="TZN37" s="262"/>
      <c r="TZO37" s="262"/>
      <c r="TZP37" s="262"/>
      <c r="TZQ37" s="262"/>
      <c r="TZR37" s="262"/>
      <c r="TZS37" s="262"/>
      <c r="TZT37" s="262"/>
      <c r="TZU37" s="262"/>
      <c r="TZV37" s="262"/>
      <c r="TZW37" s="262"/>
      <c r="TZX37" s="262"/>
      <c r="TZY37" s="262"/>
      <c r="TZZ37" s="262"/>
      <c r="UAA37" s="262"/>
      <c r="UAB37" s="262"/>
      <c r="UAC37" s="262"/>
      <c r="UAD37" s="262"/>
      <c r="UAE37" s="262"/>
      <c r="UAF37" s="262"/>
      <c r="UAG37" s="262"/>
      <c r="UAH37" s="262"/>
      <c r="UAI37" s="262"/>
      <c r="UAJ37" s="262"/>
      <c r="UAK37" s="262"/>
      <c r="UAL37" s="262"/>
      <c r="UAM37" s="262"/>
      <c r="UAN37" s="262"/>
      <c r="UAO37" s="262"/>
      <c r="UAP37" s="262"/>
      <c r="UAQ37" s="262"/>
      <c r="UAR37" s="262"/>
      <c r="UAS37" s="262"/>
      <c r="UAT37" s="262"/>
      <c r="UAU37" s="262"/>
      <c r="UAV37" s="262"/>
      <c r="UAW37" s="262"/>
      <c r="UAX37" s="262"/>
      <c r="UAY37" s="262"/>
      <c r="UAZ37" s="262"/>
      <c r="UBA37" s="262"/>
      <c r="UBB37" s="262"/>
      <c r="UBC37" s="262"/>
      <c r="UBD37" s="262"/>
      <c r="UBE37" s="262"/>
      <c r="UBF37" s="262"/>
      <c r="UBG37" s="262"/>
      <c r="UBH37" s="262"/>
      <c r="UBI37" s="262"/>
      <c r="UBJ37" s="262"/>
      <c r="UBK37" s="262"/>
      <c r="UBL37" s="262"/>
      <c r="UBM37" s="262"/>
      <c r="UBN37" s="262"/>
      <c r="UBO37" s="262"/>
      <c r="UBP37" s="262"/>
      <c r="UBQ37" s="262"/>
      <c r="UBR37" s="262"/>
      <c r="UBS37" s="262"/>
      <c r="UBT37" s="262"/>
      <c r="UBU37" s="262"/>
      <c r="UBV37" s="262"/>
      <c r="UBW37" s="262"/>
      <c r="UBX37" s="262"/>
      <c r="UBY37" s="262"/>
      <c r="UBZ37" s="262"/>
      <c r="UCA37" s="262"/>
      <c r="UCB37" s="262"/>
      <c r="UCC37" s="262"/>
      <c r="UCD37" s="262"/>
      <c r="UCE37" s="262"/>
      <c r="UCF37" s="262"/>
      <c r="UCG37" s="262"/>
      <c r="UCH37" s="262"/>
      <c r="UCI37" s="262"/>
      <c r="UCJ37" s="262"/>
      <c r="UCK37" s="262"/>
      <c r="UCL37" s="262"/>
      <c r="UCM37" s="262"/>
      <c r="UCN37" s="262"/>
      <c r="UCO37" s="262"/>
      <c r="UCP37" s="262"/>
      <c r="UCQ37" s="262"/>
      <c r="UCR37" s="262"/>
      <c r="UCS37" s="262"/>
      <c r="UCT37" s="262"/>
      <c r="UCU37" s="262"/>
      <c r="UCV37" s="262"/>
      <c r="UCW37" s="262"/>
      <c r="UCX37" s="262"/>
      <c r="UCY37" s="262"/>
      <c r="UCZ37" s="262"/>
      <c r="UDA37" s="262"/>
      <c r="UDB37" s="262"/>
      <c r="UDC37" s="262"/>
      <c r="UDD37" s="262"/>
      <c r="UDE37" s="262"/>
      <c r="UDF37" s="262"/>
      <c r="UDG37" s="262"/>
      <c r="UDH37" s="262"/>
      <c r="UDI37" s="262"/>
      <c r="UDJ37" s="262"/>
      <c r="UDK37" s="262"/>
      <c r="UDL37" s="262"/>
      <c r="UDM37" s="262"/>
      <c r="UDN37" s="262"/>
      <c r="UDO37" s="262"/>
      <c r="UDP37" s="262"/>
      <c r="UDQ37" s="262"/>
      <c r="UDR37" s="262"/>
      <c r="UDS37" s="262"/>
      <c r="UDT37" s="262"/>
      <c r="UDU37" s="262"/>
      <c r="UDV37" s="262"/>
      <c r="UDW37" s="262"/>
      <c r="UDX37" s="262"/>
      <c r="UDY37" s="262"/>
      <c r="UDZ37" s="262"/>
      <c r="UEA37" s="262"/>
      <c r="UEB37" s="262"/>
      <c r="UEC37" s="262"/>
      <c r="UED37" s="262"/>
      <c r="UEE37" s="262"/>
      <c r="UEF37" s="262"/>
      <c r="UEG37" s="262"/>
      <c r="UEH37" s="262"/>
      <c r="UEI37" s="262"/>
      <c r="UEJ37" s="262"/>
      <c r="UEK37" s="262"/>
      <c r="UEL37" s="262"/>
      <c r="UEM37" s="262"/>
      <c r="UEN37" s="262"/>
      <c r="UEO37" s="262"/>
      <c r="UEP37" s="262"/>
      <c r="UEQ37" s="262"/>
      <c r="UER37" s="262"/>
      <c r="UES37" s="262"/>
      <c r="UET37" s="262"/>
      <c r="UEU37" s="262"/>
      <c r="UEV37" s="262"/>
      <c r="UEW37" s="262"/>
      <c r="UEX37" s="262"/>
      <c r="UEY37" s="262"/>
      <c r="UEZ37" s="262"/>
      <c r="UFA37" s="262"/>
      <c r="UFB37" s="262"/>
      <c r="UFC37" s="262"/>
      <c r="UFD37" s="262"/>
      <c r="UFE37" s="262"/>
      <c r="UFF37" s="262"/>
      <c r="UFG37" s="262"/>
      <c r="UFH37" s="262"/>
      <c r="UFI37" s="262"/>
      <c r="UFJ37" s="262"/>
      <c r="UFK37" s="262"/>
      <c r="UFL37" s="262"/>
      <c r="UFM37" s="262"/>
      <c r="UFN37" s="262"/>
      <c r="UFO37" s="262"/>
      <c r="UFP37" s="262"/>
      <c r="UFQ37" s="262"/>
      <c r="UFR37" s="262"/>
      <c r="UFS37" s="262"/>
      <c r="UFT37" s="262"/>
      <c r="UFU37" s="262"/>
      <c r="UFV37" s="262"/>
      <c r="UFW37" s="262"/>
      <c r="UFX37" s="262"/>
      <c r="UFY37" s="262"/>
      <c r="UFZ37" s="262"/>
      <c r="UGA37" s="262"/>
      <c r="UGB37" s="262"/>
      <c r="UGC37" s="262"/>
      <c r="UGD37" s="262"/>
      <c r="UGE37" s="262"/>
      <c r="UGF37" s="262"/>
      <c r="UGG37" s="262"/>
      <c r="UGH37" s="262"/>
      <c r="UGI37" s="262"/>
      <c r="UGJ37" s="262"/>
      <c r="UGK37" s="262"/>
      <c r="UGL37" s="262"/>
      <c r="UGM37" s="262"/>
      <c r="UGN37" s="262"/>
      <c r="UGO37" s="262"/>
      <c r="UGP37" s="262"/>
      <c r="UGQ37" s="262"/>
      <c r="UGR37" s="262"/>
      <c r="UGS37" s="262"/>
      <c r="UGT37" s="262"/>
      <c r="UGU37" s="262"/>
      <c r="UGV37" s="262"/>
      <c r="UGW37" s="262"/>
      <c r="UGX37" s="262"/>
      <c r="UGY37" s="262"/>
      <c r="UGZ37" s="262"/>
      <c r="UHA37" s="262"/>
      <c r="UHB37" s="262"/>
      <c r="UHC37" s="262"/>
      <c r="UHD37" s="262"/>
      <c r="UHE37" s="262"/>
      <c r="UHF37" s="262"/>
      <c r="UHG37" s="262"/>
      <c r="UHH37" s="262"/>
      <c r="UHI37" s="262"/>
      <c r="UHJ37" s="262"/>
      <c r="UHK37" s="262"/>
      <c r="UHL37" s="262"/>
      <c r="UHM37" s="262"/>
      <c r="UHN37" s="262"/>
      <c r="UHO37" s="262"/>
      <c r="UHP37" s="262"/>
      <c r="UHQ37" s="262"/>
      <c r="UHR37" s="262"/>
      <c r="UHS37" s="262"/>
      <c r="UHT37" s="262"/>
      <c r="UHU37" s="262"/>
      <c r="UHV37" s="262"/>
      <c r="UHW37" s="262"/>
      <c r="UHX37" s="262"/>
      <c r="UHY37" s="262"/>
      <c r="UHZ37" s="262"/>
      <c r="UIA37" s="262"/>
      <c r="UIB37" s="262"/>
      <c r="UIC37" s="262"/>
      <c r="UID37" s="262"/>
      <c r="UIE37" s="262"/>
      <c r="UIF37" s="262"/>
      <c r="UIG37" s="262"/>
      <c r="UIH37" s="262"/>
      <c r="UII37" s="262"/>
      <c r="UIJ37" s="262"/>
      <c r="UIK37" s="262"/>
      <c r="UIL37" s="262"/>
      <c r="UIM37" s="262"/>
      <c r="UIN37" s="262"/>
      <c r="UIO37" s="262"/>
      <c r="UIP37" s="262"/>
      <c r="UIQ37" s="262"/>
      <c r="UIR37" s="262"/>
      <c r="UIS37" s="262"/>
      <c r="UIT37" s="262"/>
      <c r="UIU37" s="262"/>
      <c r="UIV37" s="262"/>
      <c r="UIW37" s="262"/>
      <c r="UIX37" s="262"/>
      <c r="UIY37" s="262"/>
      <c r="UIZ37" s="262"/>
      <c r="UJA37" s="262"/>
      <c r="UJB37" s="262"/>
      <c r="UJC37" s="262"/>
      <c r="UJD37" s="262"/>
      <c r="UJE37" s="262"/>
      <c r="UJF37" s="262"/>
      <c r="UJG37" s="262"/>
      <c r="UJH37" s="262"/>
      <c r="UJI37" s="262"/>
      <c r="UJJ37" s="262"/>
      <c r="UJK37" s="262"/>
      <c r="UJL37" s="262"/>
      <c r="UJM37" s="262"/>
      <c r="UJN37" s="262"/>
      <c r="UJO37" s="262"/>
      <c r="UJP37" s="262"/>
      <c r="UJQ37" s="262"/>
      <c r="UJR37" s="262"/>
      <c r="UJS37" s="262"/>
      <c r="UJT37" s="262"/>
      <c r="UJU37" s="262"/>
      <c r="UJV37" s="262"/>
      <c r="UJW37" s="262"/>
      <c r="UJX37" s="262"/>
      <c r="UJY37" s="262"/>
      <c r="UJZ37" s="262"/>
      <c r="UKA37" s="262"/>
      <c r="UKB37" s="262"/>
      <c r="UKC37" s="262"/>
      <c r="UKD37" s="262"/>
      <c r="UKE37" s="262"/>
      <c r="UKF37" s="262"/>
      <c r="UKG37" s="262"/>
      <c r="UKH37" s="262"/>
      <c r="UKI37" s="262"/>
      <c r="UKJ37" s="262"/>
      <c r="UKK37" s="262"/>
      <c r="UKL37" s="262"/>
      <c r="UKM37" s="262"/>
      <c r="UKN37" s="262"/>
      <c r="UKO37" s="262"/>
      <c r="UKP37" s="262"/>
      <c r="UKQ37" s="262"/>
      <c r="UKR37" s="262"/>
      <c r="UKS37" s="262"/>
      <c r="UKT37" s="262"/>
      <c r="UKU37" s="262"/>
      <c r="UKV37" s="262"/>
      <c r="UKW37" s="262"/>
      <c r="UKX37" s="262"/>
      <c r="UKY37" s="262"/>
      <c r="UKZ37" s="262"/>
      <c r="ULA37" s="262"/>
      <c r="ULB37" s="262"/>
      <c r="ULC37" s="262"/>
      <c r="ULD37" s="262"/>
      <c r="ULE37" s="262"/>
      <c r="ULF37" s="262"/>
      <c r="ULG37" s="262"/>
      <c r="ULH37" s="262"/>
      <c r="ULI37" s="262"/>
      <c r="ULJ37" s="262"/>
      <c r="ULK37" s="262"/>
      <c r="ULL37" s="262"/>
      <c r="ULM37" s="262"/>
      <c r="ULN37" s="262"/>
      <c r="ULO37" s="262"/>
      <c r="ULP37" s="262"/>
      <c r="ULQ37" s="262"/>
      <c r="ULR37" s="262"/>
      <c r="ULS37" s="262"/>
      <c r="ULT37" s="262"/>
      <c r="ULU37" s="262"/>
      <c r="ULV37" s="262"/>
      <c r="ULW37" s="262"/>
      <c r="ULX37" s="262"/>
      <c r="ULY37" s="262"/>
      <c r="ULZ37" s="262"/>
      <c r="UMA37" s="262"/>
      <c r="UMB37" s="262"/>
      <c r="UMC37" s="262"/>
      <c r="UMD37" s="262"/>
      <c r="UME37" s="262"/>
      <c r="UMF37" s="262"/>
      <c r="UMG37" s="262"/>
      <c r="UMH37" s="262"/>
      <c r="UMI37" s="262"/>
      <c r="UMJ37" s="262"/>
      <c r="UMK37" s="262"/>
      <c r="UML37" s="262"/>
      <c r="UMM37" s="262"/>
      <c r="UMN37" s="262"/>
      <c r="UMO37" s="262"/>
      <c r="UMP37" s="262"/>
      <c r="UMQ37" s="262"/>
      <c r="UMR37" s="262"/>
      <c r="UMS37" s="262"/>
      <c r="UMT37" s="262"/>
      <c r="UMU37" s="262"/>
      <c r="UMV37" s="262"/>
      <c r="UMW37" s="262"/>
      <c r="UMX37" s="262"/>
      <c r="UMY37" s="262"/>
      <c r="UMZ37" s="262"/>
      <c r="UNA37" s="262"/>
      <c r="UNB37" s="262"/>
      <c r="UNC37" s="262"/>
      <c r="UND37" s="262"/>
      <c r="UNE37" s="262"/>
      <c r="UNF37" s="262"/>
      <c r="UNG37" s="262"/>
      <c r="UNH37" s="262"/>
      <c r="UNI37" s="262"/>
      <c r="UNJ37" s="262"/>
      <c r="UNK37" s="262"/>
      <c r="UNL37" s="262"/>
      <c r="UNM37" s="262"/>
      <c r="UNN37" s="262"/>
      <c r="UNO37" s="262"/>
      <c r="UNP37" s="262"/>
      <c r="UNQ37" s="262"/>
      <c r="UNR37" s="262"/>
      <c r="UNS37" s="262"/>
      <c r="UNT37" s="262"/>
      <c r="UNU37" s="262"/>
      <c r="UNV37" s="262"/>
      <c r="UNW37" s="262"/>
      <c r="UNX37" s="262"/>
      <c r="UNY37" s="262"/>
      <c r="UNZ37" s="262"/>
      <c r="UOA37" s="262"/>
      <c r="UOB37" s="262"/>
      <c r="UOC37" s="262"/>
      <c r="UOD37" s="262"/>
      <c r="UOE37" s="262"/>
      <c r="UOF37" s="262"/>
      <c r="UOG37" s="262"/>
      <c r="UOH37" s="262"/>
      <c r="UOI37" s="262"/>
      <c r="UOJ37" s="262"/>
      <c r="UOK37" s="262"/>
      <c r="UOL37" s="262"/>
      <c r="UOM37" s="262"/>
      <c r="UON37" s="262"/>
      <c r="UOO37" s="262"/>
      <c r="UOP37" s="262"/>
      <c r="UOQ37" s="262"/>
      <c r="UOR37" s="262"/>
      <c r="UOS37" s="262"/>
      <c r="UOT37" s="262"/>
      <c r="UOU37" s="262"/>
      <c r="UOV37" s="262"/>
      <c r="UOW37" s="262"/>
      <c r="UOX37" s="262"/>
      <c r="UOY37" s="262"/>
      <c r="UOZ37" s="262"/>
      <c r="UPA37" s="262"/>
      <c r="UPB37" s="262"/>
      <c r="UPC37" s="262"/>
      <c r="UPD37" s="262"/>
      <c r="UPE37" s="262"/>
      <c r="UPF37" s="262"/>
      <c r="UPG37" s="262"/>
      <c r="UPH37" s="262"/>
      <c r="UPI37" s="262"/>
      <c r="UPJ37" s="262"/>
      <c r="UPK37" s="262"/>
      <c r="UPL37" s="262"/>
      <c r="UPM37" s="262"/>
      <c r="UPN37" s="262"/>
      <c r="UPO37" s="262"/>
      <c r="UPP37" s="262"/>
      <c r="UPQ37" s="262"/>
      <c r="UPR37" s="262"/>
      <c r="UPS37" s="262"/>
      <c r="UPT37" s="262"/>
      <c r="UPU37" s="262"/>
      <c r="UPV37" s="262"/>
      <c r="UPW37" s="262"/>
      <c r="UPX37" s="262"/>
      <c r="UPY37" s="262"/>
      <c r="UPZ37" s="262"/>
      <c r="UQA37" s="262"/>
      <c r="UQB37" s="262"/>
      <c r="UQC37" s="262"/>
      <c r="UQD37" s="262"/>
      <c r="UQE37" s="262"/>
      <c r="UQF37" s="262"/>
      <c r="UQG37" s="262"/>
      <c r="UQH37" s="262"/>
      <c r="UQI37" s="262"/>
      <c r="UQJ37" s="262"/>
      <c r="UQK37" s="262"/>
      <c r="UQL37" s="262"/>
      <c r="UQM37" s="262"/>
      <c r="UQN37" s="262"/>
      <c r="UQO37" s="262"/>
      <c r="UQP37" s="262"/>
      <c r="UQQ37" s="262"/>
      <c r="UQR37" s="262"/>
      <c r="UQS37" s="262"/>
      <c r="UQT37" s="262"/>
      <c r="UQU37" s="262"/>
      <c r="UQV37" s="262"/>
      <c r="UQW37" s="262"/>
      <c r="UQX37" s="262"/>
      <c r="UQY37" s="262"/>
      <c r="UQZ37" s="262"/>
      <c r="URA37" s="262"/>
      <c r="URB37" s="262"/>
      <c r="URC37" s="262"/>
      <c r="URD37" s="262"/>
      <c r="URE37" s="262"/>
      <c r="URF37" s="262"/>
      <c r="URG37" s="262"/>
      <c r="URH37" s="262"/>
      <c r="URI37" s="262"/>
      <c r="URJ37" s="262"/>
      <c r="URK37" s="262"/>
      <c r="URL37" s="262"/>
      <c r="URM37" s="262"/>
      <c r="URN37" s="262"/>
      <c r="URO37" s="262"/>
      <c r="URP37" s="262"/>
      <c r="URQ37" s="262"/>
      <c r="URR37" s="262"/>
      <c r="URS37" s="262"/>
      <c r="URT37" s="262"/>
      <c r="URU37" s="262"/>
      <c r="URV37" s="262"/>
      <c r="URW37" s="262"/>
      <c r="URX37" s="262"/>
      <c r="URY37" s="262"/>
      <c r="URZ37" s="262"/>
      <c r="USA37" s="262"/>
      <c r="USB37" s="262"/>
      <c r="USC37" s="262"/>
      <c r="USD37" s="262"/>
      <c r="USE37" s="262"/>
      <c r="USF37" s="262"/>
      <c r="USG37" s="262"/>
      <c r="USH37" s="262"/>
      <c r="USI37" s="262"/>
      <c r="USJ37" s="262"/>
      <c r="USK37" s="262"/>
      <c r="USL37" s="262"/>
      <c r="USM37" s="262"/>
      <c r="USN37" s="262"/>
      <c r="USO37" s="262"/>
      <c r="USP37" s="262"/>
      <c r="USQ37" s="262"/>
      <c r="USR37" s="262"/>
      <c r="USS37" s="262"/>
      <c r="UST37" s="262"/>
      <c r="USU37" s="262"/>
      <c r="USV37" s="262"/>
      <c r="USW37" s="262"/>
      <c r="USX37" s="262"/>
      <c r="USY37" s="262"/>
      <c r="USZ37" s="262"/>
      <c r="UTA37" s="262"/>
      <c r="UTB37" s="262"/>
      <c r="UTC37" s="262"/>
      <c r="UTD37" s="262"/>
      <c r="UTE37" s="262"/>
      <c r="UTF37" s="262"/>
      <c r="UTG37" s="262"/>
      <c r="UTH37" s="262"/>
      <c r="UTI37" s="262"/>
      <c r="UTJ37" s="262"/>
      <c r="UTK37" s="262"/>
      <c r="UTL37" s="262"/>
      <c r="UTM37" s="262"/>
      <c r="UTN37" s="262"/>
      <c r="UTO37" s="262"/>
      <c r="UTP37" s="262"/>
      <c r="UTQ37" s="262"/>
      <c r="UTR37" s="262"/>
      <c r="UTS37" s="262"/>
      <c r="UTT37" s="262"/>
      <c r="UTU37" s="262"/>
      <c r="UTV37" s="262"/>
      <c r="UTW37" s="262"/>
      <c r="UTX37" s="262"/>
      <c r="UTY37" s="262"/>
      <c r="UTZ37" s="262"/>
      <c r="UUA37" s="262"/>
      <c r="UUB37" s="262"/>
      <c r="UUC37" s="262"/>
      <c r="UUD37" s="262"/>
      <c r="UUE37" s="262"/>
      <c r="UUF37" s="262"/>
      <c r="UUG37" s="262"/>
      <c r="UUH37" s="262"/>
      <c r="UUI37" s="262"/>
      <c r="UUJ37" s="262"/>
      <c r="UUK37" s="262"/>
      <c r="UUL37" s="262"/>
      <c r="UUM37" s="262"/>
      <c r="UUN37" s="262"/>
      <c r="UUO37" s="262"/>
      <c r="UUP37" s="262"/>
      <c r="UUQ37" s="262"/>
      <c r="UUR37" s="262"/>
      <c r="UUS37" s="262"/>
      <c r="UUT37" s="262"/>
      <c r="UUU37" s="262"/>
      <c r="UUV37" s="262"/>
      <c r="UUW37" s="262"/>
      <c r="UUX37" s="262"/>
      <c r="UUY37" s="262"/>
      <c r="UUZ37" s="262"/>
      <c r="UVA37" s="262"/>
      <c r="UVB37" s="262"/>
      <c r="UVC37" s="262"/>
      <c r="UVD37" s="262"/>
      <c r="UVE37" s="262"/>
      <c r="UVF37" s="262"/>
      <c r="UVG37" s="262"/>
      <c r="UVH37" s="262"/>
      <c r="UVI37" s="262"/>
      <c r="UVJ37" s="262"/>
      <c r="UVK37" s="262"/>
      <c r="UVL37" s="262"/>
      <c r="UVM37" s="262"/>
      <c r="UVN37" s="262"/>
      <c r="UVO37" s="262"/>
      <c r="UVP37" s="262"/>
      <c r="UVQ37" s="262"/>
      <c r="UVR37" s="262"/>
      <c r="UVS37" s="262"/>
      <c r="UVT37" s="262"/>
      <c r="UVU37" s="262"/>
      <c r="UVV37" s="262"/>
      <c r="UVW37" s="262"/>
      <c r="UVX37" s="262"/>
      <c r="UVY37" s="262"/>
      <c r="UVZ37" s="262"/>
      <c r="UWA37" s="262"/>
      <c r="UWB37" s="262"/>
      <c r="UWC37" s="262"/>
      <c r="UWD37" s="262"/>
      <c r="UWE37" s="262"/>
      <c r="UWF37" s="262"/>
      <c r="UWG37" s="262"/>
      <c r="UWH37" s="262"/>
      <c r="UWI37" s="262"/>
      <c r="UWJ37" s="262"/>
      <c r="UWK37" s="262"/>
      <c r="UWL37" s="262"/>
      <c r="UWM37" s="262"/>
      <c r="UWN37" s="262"/>
      <c r="UWO37" s="262"/>
      <c r="UWP37" s="262"/>
      <c r="UWQ37" s="262"/>
      <c r="UWR37" s="262"/>
      <c r="UWS37" s="262"/>
      <c r="UWT37" s="262"/>
      <c r="UWU37" s="262"/>
      <c r="UWV37" s="262"/>
      <c r="UWW37" s="262"/>
      <c r="UWX37" s="262"/>
      <c r="UWY37" s="262"/>
      <c r="UWZ37" s="262"/>
      <c r="UXA37" s="262"/>
      <c r="UXB37" s="262"/>
      <c r="UXC37" s="262"/>
      <c r="UXD37" s="262"/>
      <c r="UXE37" s="262"/>
      <c r="UXF37" s="262"/>
      <c r="UXG37" s="262"/>
      <c r="UXH37" s="262"/>
      <c r="UXI37" s="262"/>
      <c r="UXJ37" s="262"/>
      <c r="UXK37" s="262"/>
      <c r="UXL37" s="262"/>
      <c r="UXM37" s="262"/>
      <c r="UXN37" s="262"/>
      <c r="UXO37" s="262"/>
      <c r="UXP37" s="262"/>
      <c r="UXQ37" s="262"/>
      <c r="UXR37" s="262"/>
      <c r="UXS37" s="262"/>
      <c r="UXT37" s="262"/>
      <c r="UXU37" s="262"/>
      <c r="UXV37" s="262"/>
      <c r="UXW37" s="262"/>
      <c r="UXX37" s="262"/>
      <c r="UXY37" s="262"/>
      <c r="UXZ37" s="262"/>
      <c r="UYA37" s="262"/>
      <c r="UYB37" s="262"/>
      <c r="UYC37" s="262"/>
      <c r="UYD37" s="262"/>
      <c r="UYE37" s="262"/>
      <c r="UYF37" s="262"/>
      <c r="UYG37" s="262"/>
      <c r="UYH37" s="262"/>
      <c r="UYI37" s="262"/>
      <c r="UYJ37" s="262"/>
      <c r="UYK37" s="262"/>
      <c r="UYL37" s="262"/>
      <c r="UYM37" s="262"/>
      <c r="UYN37" s="262"/>
      <c r="UYO37" s="262"/>
      <c r="UYP37" s="262"/>
      <c r="UYQ37" s="262"/>
      <c r="UYR37" s="262"/>
      <c r="UYS37" s="262"/>
      <c r="UYT37" s="262"/>
      <c r="UYU37" s="262"/>
      <c r="UYV37" s="262"/>
      <c r="UYW37" s="262"/>
      <c r="UYX37" s="262"/>
      <c r="UYY37" s="262"/>
      <c r="UYZ37" s="262"/>
      <c r="UZA37" s="262"/>
      <c r="UZB37" s="262"/>
      <c r="UZC37" s="262"/>
      <c r="UZD37" s="262"/>
      <c r="UZE37" s="262"/>
      <c r="UZF37" s="262"/>
      <c r="UZG37" s="262"/>
      <c r="UZH37" s="262"/>
      <c r="UZI37" s="262"/>
      <c r="UZJ37" s="262"/>
      <c r="UZK37" s="262"/>
      <c r="UZL37" s="262"/>
      <c r="UZM37" s="262"/>
      <c r="UZN37" s="262"/>
      <c r="UZO37" s="262"/>
      <c r="UZP37" s="262"/>
      <c r="UZQ37" s="262"/>
      <c r="UZR37" s="262"/>
      <c r="UZS37" s="262"/>
      <c r="UZT37" s="262"/>
      <c r="UZU37" s="262"/>
      <c r="UZV37" s="262"/>
      <c r="UZW37" s="262"/>
      <c r="UZX37" s="262"/>
      <c r="UZY37" s="262"/>
      <c r="UZZ37" s="262"/>
      <c r="VAA37" s="262"/>
      <c r="VAB37" s="262"/>
      <c r="VAC37" s="262"/>
      <c r="VAD37" s="262"/>
      <c r="VAE37" s="262"/>
      <c r="VAF37" s="262"/>
      <c r="VAG37" s="262"/>
      <c r="VAH37" s="262"/>
      <c r="VAI37" s="262"/>
      <c r="VAJ37" s="262"/>
      <c r="VAK37" s="262"/>
      <c r="VAL37" s="262"/>
      <c r="VAM37" s="262"/>
      <c r="VAN37" s="262"/>
      <c r="VAO37" s="262"/>
      <c r="VAP37" s="262"/>
      <c r="VAQ37" s="262"/>
      <c r="VAR37" s="262"/>
      <c r="VAS37" s="262"/>
      <c r="VAT37" s="262"/>
      <c r="VAU37" s="262"/>
      <c r="VAV37" s="262"/>
      <c r="VAW37" s="262"/>
      <c r="VAX37" s="262"/>
      <c r="VAY37" s="262"/>
      <c r="VAZ37" s="262"/>
      <c r="VBA37" s="262"/>
      <c r="VBB37" s="262"/>
      <c r="VBC37" s="262"/>
      <c r="VBD37" s="262"/>
      <c r="VBE37" s="262"/>
      <c r="VBF37" s="262"/>
      <c r="VBG37" s="262"/>
      <c r="VBH37" s="262"/>
      <c r="VBI37" s="262"/>
      <c r="VBJ37" s="262"/>
      <c r="VBK37" s="262"/>
      <c r="VBL37" s="262"/>
      <c r="VBM37" s="262"/>
      <c r="VBN37" s="262"/>
      <c r="VBO37" s="262"/>
      <c r="VBP37" s="262"/>
      <c r="VBQ37" s="262"/>
      <c r="VBR37" s="262"/>
      <c r="VBS37" s="262"/>
      <c r="VBT37" s="262"/>
      <c r="VBU37" s="262"/>
      <c r="VBV37" s="262"/>
      <c r="VBW37" s="262"/>
      <c r="VBX37" s="262"/>
      <c r="VBY37" s="262"/>
      <c r="VBZ37" s="262"/>
      <c r="VCA37" s="262"/>
      <c r="VCB37" s="262"/>
      <c r="VCC37" s="262"/>
      <c r="VCD37" s="262"/>
      <c r="VCE37" s="262"/>
      <c r="VCF37" s="262"/>
      <c r="VCG37" s="262"/>
      <c r="VCH37" s="262"/>
      <c r="VCI37" s="262"/>
      <c r="VCJ37" s="262"/>
      <c r="VCK37" s="262"/>
      <c r="VCL37" s="262"/>
      <c r="VCM37" s="262"/>
      <c r="VCN37" s="262"/>
      <c r="VCO37" s="262"/>
      <c r="VCP37" s="262"/>
      <c r="VCQ37" s="262"/>
      <c r="VCR37" s="262"/>
      <c r="VCS37" s="262"/>
      <c r="VCT37" s="262"/>
      <c r="VCU37" s="262"/>
      <c r="VCV37" s="262"/>
      <c r="VCW37" s="262"/>
      <c r="VCX37" s="262"/>
      <c r="VCY37" s="262"/>
      <c r="VCZ37" s="262"/>
      <c r="VDA37" s="262"/>
      <c r="VDB37" s="262"/>
      <c r="VDC37" s="262"/>
      <c r="VDD37" s="262"/>
      <c r="VDE37" s="262"/>
      <c r="VDF37" s="262"/>
      <c r="VDG37" s="262"/>
      <c r="VDH37" s="262"/>
      <c r="VDI37" s="262"/>
      <c r="VDJ37" s="262"/>
      <c r="VDK37" s="262"/>
      <c r="VDL37" s="262"/>
      <c r="VDM37" s="262"/>
      <c r="VDN37" s="262"/>
      <c r="VDO37" s="262"/>
      <c r="VDP37" s="262"/>
      <c r="VDQ37" s="262"/>
      <c r="VDR37" s="262"/>
      <c r="VDS37" s="262"/>
      <c r="VDT37" s="262"/>
      <c r="VDU37" s="262"/>
      <c r="VDV37" s="262"/>
      <c r="VDW37" s="262"/>
      <c r="VDX37" s="262"/>
      <c r="VDY37" s="262"/>
      <c r="VDZ37" s="262"/>
      <c r="VEA37" s="262"/>
      <c r="VEB37" s="262"/>
      <c r="VEC37" s="262"/>
      <c r="VED37" s="262"/>
      <c r="VEE37" s="262"/>
      <c r="VEF37" s="262"/>
      <c r="VEG37" s="262"/>
      <c r="VEH37" s="262"/>
      <c r="VEI37" s="262"/>
      <c r="VEJ37" s="262"/>
      <c r="VEK37" s="262"/>
      <c r="VEL37" s="262"/>
      <c r="VEM37" s="262"/>
      <c r="VEN37" s="262"/>
      <c r="VEO37" s="262"/>
      <c r="VEP37" s="262"/>
      <c r="VEQ37" s="262"/>
      <c r="VER37" s="262"/>
      <c r="VES37" s="262"/>
      <c r="VET37" s="262"/>
      <c r="VEU37" s="262"/>
      <c r="VEV37" s="262"/>
      <c r="VEW37" s="262"/>
      <c r="VEX37" s="262"/>
      <c r="VEY37" s="262"/>
      <c r="VEZ37" s="262"/>
      <c r="VFA37" s="262"/>
      <c r="VFB37" s="262"/>
      <c r="VFC37" s="262"/>
      <c r="VFD37" s="262"/>
      <c r="VFE37" s="262"/>
      <c r="VFF37" s="262"/>
      <c r="VFG37" s="262"/>
      <c r="VFH37" s="262"/>
      <c r="VFI37" s="262"/>
      <c r="VFJ37" s="262"/>
      <c r="VFK37" s="262"/>
      <c r="VFL37" s="262"/>
      <c r="VFM37" s="262"/>
      <c r="VFN37" s="262"/>
      <c r="VFO37" s="262"/>
      <c r="VFP37" s="262"/>
      <c r="VFQ37" s="262"/>
      <c r="VFR37" s="262"/>
      <c r="VFS37" s="262"/>
      <c r="VFT37" s="262"/>
      <c r="VFU37" s="262"/>
      <c r="VFV37" s="262"/>
      <c r="VFW37" s="262"/>
      <c r="VFX37" s="262"/>
      <c r="VFY37" s="262"/>
      <c r="VFZ37" s="262"/>
      <c r="VGA37" s="262"/>
      <c r="VGB37" s="262"/>
      <c r="VGC37" s="262"/>
      <c r="VGD37" s="262"/>
      <c r="VGE37" s="262"/>
      <c r="VGF37" s="262"/>
      <c r="VGG37" s="262"/>
      <c r="VGH37" s="262"/>
      <c r="VGI37" s="262"/>
      <c r="VGJ37" s="262"/>
      <c r="VGK37" s="262"/>
      <c r="VGL37" s="262"/>
      <c r="VGM37" s="262"/>
      <c r="VGN37" s="262"/>
      <c r="VGO37" s="262"/>
      <c r="VGP37" s="262"/>
      <c r="VGQ37" s="262"/>
      <c r="VGR37" s="262"/>
      <c r="VGS37" s="262"/>
      <c r="VGT37" s="262"/>
      <c r="VGU37" s="262"/>
      <c r="VGV37" s="262"/>
      <c r="VGW37" s="262"/>
      <c r="VGX37" s="262"/>
      <c r="VGY37" s="262"/>
      <c r="VGZ37" s="262"/>
      <c r="VHA37" s="262"/>
      <c r="VHB37" s="262"/>
      <c r="VHC37" s="262"/>
      <c r="VHD37" s="262"/>
      <c r="VHE37" s="262"/>
      <c r="VHF37" s="262"/>
      <c r="VHG37" s="262"/>
      <c r="VHH37" s="262"/>
      <c r="VHI37" s="262"/>
      <c r="VHJ37" s="262"/>
      <c r="VHK37" s="262"/>
      <c r="VHL37" s="262"/>
      <c r="VHM37" s="262"/>
      <c r="VHN37" s="262"/>
      <c r="VHO37" s="262"/>
      <c r="VHP37" s="262"/>
      <c r="VHQ37" s="262"/>
      <c r="VHR37" s="262"/>
      <c r="VHS37" s="262"/>
      <c r="VHT37" s="262"/>
      <c r="VHU37" s="262"/>
      <c r="VHV37" s="262"/>
      <c r="VHW37" s="262"/>
      <c r="VHX37" s="262"/>
      <c r="VHY37" s="262"/>
      <c r="VHZ37" s="262"/>
      <c r="VIA37" s="262"/>
      <c r="VIB37" s="262"/>
      <c r="VIC37" s="262"/>
      <c r="VID37" s="262"/>
      <c r="VIE37" s="262"/>
      <c r="VIF37" s="262"/>
      <c r="VIG37" s="262"/>
      <c r="VIH37" s="262"/>
      <c r="VII37" s="262"/>
      <c r="VIJ37" s="262"/>
      <c r="VIK37" s="262"/>
      <c r="VIL37" s="262"/>
      <c r="VIM37" s="262"/>
      <c r="VIN37" s="262"/>
      <c r="VIO37" s="262"/>
      <c r="VIP37" s="262"/>
      <c r="VIQ37" s="262"/>
      <c r="VIR37" s="262"/>
      <c r="VIS37" s="262"/>
      <c r="VIT37" s="262"/>
      <c r="VIU37" s="262"/>
      <c r="VIV37" s="262"/>
      <c r="VIW37" s="262"/>
      <c r="VIX37" s="262"/>
      <c r="VIY37" s="262"/>
      <c r="VIZ37" s="262"/>
      <c r="VJA37" s="262"/>
      <c r="VJB37" s="262"/>
      <c r="VJC37" s="262"/>
      <c r="VJD37" s="262"/>
      <c r="VJE37" s="262"/>
      <c r="VJF37" s="262"/>
      <c r="VJG37" s="262"/>
      <c r="VJH37" s="262"/>
      <c r="VJI37" s="262"/>
      <c r="VJJ37" s="262"/>
      <c r="VJK37" s="262"/>
      <c r="VJL37" s="262"/>
      <c r="VJM37" s="262"/>
      <c r="VJN37" s="262"/>
      <c r="VJO37" s="262"/>
      <c r="VJP37" s="262"/>
      <c r="VJQ37" s="262"/>
      <c r="VJR37" s="262"/>
      <c r="VJS37" s="262"/>
      <c r="VJT37" s="262"/>
      <c r="VJU37" s="262"/>
      <c r="VJV37" s="262"/>
      <c r="VJW37" s="262"/>
      <c r="VJX37" s="262"/>
      <c r="VJY37" s="262"/>
      <c r="VJZ37" s="262"/>
      <c r="VKA37" s="262"/>
      <c r="VKB37" s="262"/>
      <c r="VKC37" s="262"/>
      <c r="VKD37" s="262"/>
      <c r="VKE37" s="262"/>
      <c r="VKF37" s="262"/>
      <c r="VKG37" s="262"/>
      <c r="VKH37" s="262"/>
      <c r="VKI37" s="262"/>
      <c r="VKJ37" s="262"/>
      <c r="VKK37" s="262"/>
      <c r="VKL37" s="262"/>
      <c r="VKM37" s="262"/>
      <c r="VKN37" s="262"/>
      <c r="VKO37" s="262"/>
      <c r="VKP37" s="262"/>
      <c r="VKQ37" s="262"/>
      <c r="VKR37" s="262"/>
      <c r="VKS37" s="262"/>
      <c r="VKT37" s="262"/>
      <c r="VKU37" s="262"/>
      <c r="VKV37" s="262"/>
      <c r="VKW37" s="262"/>
      <c r="VKX37" s="262"/>
      <c r="VKY37" s="262"/>
      <c r="VKZ37" s="262"/>
      <c r="VLA37" s="262"/>
      <c r="VLB37" s="262"/>
      <c r="VLC37" s="262"/>
      <c r="VLD37" s="262"/>
      <c r="VLE37" s="262"/>
      <c r="VLF37" s="262"/>
      <c r="VLG37" s="262"/>
      <c r="VLH37" s="262"/>
      <c r="VLI37" s="262"/>
      <c r="VLJ37" s="262"/>
      <c r="VLK37" s="262"/>
      <c r="VLL37" s="262"/>
      <c r="VLM37" s="262"/>
      <c r="VLN37" s="262"/>
      <c r="VLO37" s="262"/>
      <c r="VLP37" s="262"/>
      <c r="VLQ37" s="262"/>
      <c r="VLR37" s="262"/>
      <c r="VLS37" s="262"/>
      <c r="VLT37" s="262"/>
      <c r="VLU37" s="262"/>
      <c r="VLV37" s="262"/>
      <c r="VLW37" s="262"/>
      <c r="VLX37" s="262"/>
      <c r="VLY37" s="262"/>
      <c r="VLZ37" s="262"/>
      <c r="VMA37" s="262"/>
      <c r="VMB37" s="262"/>
      <c r="VMC37" s="262"/>
      <c r="VMD37" s="262"/>
      <c r="VME37" s="262"/>
      <c r="VMF37" s="262"/>
      <c r="VMG37" s="262"/>
      <c r="VMH37" s="262"/>
      <c r="VMI37" s="262"/>
      <c r="VMJ37" s="262"/>
      <c r="VMK37" s="262"/>
      <c r="VML37" s="262"/>
      <c r="VMM37" s="262"/>
      <c r="VMN37" s="262"/>
      <c r="VMO37" s="262"/>
      <c r="VMP37" s="262"/>
      <c r="VMQ37" s="262"/>
      <c r="VMR37" s="262"/>
      <c r="VMS37" s="262"/>
      <c r="VMT37" s="262"/>
      <c r="VMU37" s="262"/>
      <c r="VMV37" s="262"/>
      <c r="VMW37" s="262"/>
      <c r="VMX37" s="262"/>
      <c r="VMY37" s="262"/>
      <c r="VMZ37" s="262"/>
      <c r="VNA37" s="262"/>
      <c r="VNB37" s="262"/>
      <c r="VNC37" s="262"/>
      <c r="VND37" s="262"/>
      <c r="VNE37" s="262"/>
      <c r="VNF37" s="262"/>
      <c r="VNG37" s="262"/>
      <c r="VNH37" s="262"/>
      <c r="VNI37" s="262"/>
      <c r="VNJ37" s="262"/>
      <c r="VNK37" s="262"/>
      <c r="VNL37" s="262"/>
      <c r="VNM37" s="262"/>
      <c r="VNN37" s="262"/>
      <c r="VNO37" s="262"/>
      <c r="VNP37" s="262"/>
      <c r="VNQ37" s="262"/>
      <c r="VNR37" s="262"/>
      <c r="VNS37" s="262"/>
      <c r="VNT37" s="262"/>
      <c r="VNU37" s="262"/>
      <c r="VNV37" s="262"/>
      <c r="VNW37" s="262"/>
      <c r="VNX37" s="262"/>
      <c r="VNY37" s="262"/>
      <c r="VNZ37" s="262"/>
      <c r="VOA37" s="262"/>
      <c r="VOB37" s="262"/>
      <c r="VOC37" s="262"/>
      <c r="VOD37" s="262"/>
      <c r="VOE37" s="262"/>
      <c r="VOF37" s="262"/>
      <c r="VOG37" s="262"/>
      <c r="VOH37" s="262"/>
      <c r="VOI37" s="262"/>
      <c r="VOJ37" s="262"/>
      <c r="VOK37" s="262"/>
      <c r="VOL37" s="262"/>
      <c r="VOM37" s="262"/>
      <c r="VON37" s="262"/>
      <c r="VOO37" s="262"/>
      <c r="VOP37" s="262"/>
      <c r="VOQ37" s="262"/>
      <c r="VOR37" s="262"/>
      <c r="VOS37" s="262"/>
      <c r="VOT37" s="262"/>
      <c r="VOU37" s="262"/>
      <c r="VOV37" s="262"/>
      <c r="VOW37" s="262"/>
      <c r="VOX37" s="262"/>
      <c r="VOY37" s="262"/>
      <c r="VOZ37" s="262"/>
      <c r="VPA37" s="262"/>
      <c r="VPB37" s="262"/>
      <c r="VPC37" s="262"/>
      <c r="VPD37" s="262"/>
      <c r="VPE37" s="262"/>
      <c r="VPF37" s="262"/>
      <c r="VPG37" s="262"/>
      <c r="VPH37" s="262"/>
      <c r="VPI37" s="262"/>
      <c r="VPJ37" s="262"/>
      <c r="VPK37" s="262"/>
      <c r="VPL37" s="262"/>
      <c r="VPM37" s="262"/>
      <c r="VPN37" s="262"/>
      <c r="VPO37" s="262"/>
      <c r="VPP37" s="262"/>
      <c r="VPQ37" s="262"/>
      <c r="VPR37" s="262"/>
      <c r="VPS37" s="262"/>
      <c r="VPT37" s="262"/>
      <c r="VPU37" s="262"/>
      <c r="VPV37" s="262"/>
      <c r="VPW37" s="262"/>
      <c r="VPX37" s="262"/>
      <c r="VPY37" s="262"/>
      <c r="VPZ37" s="262"/>
      <c r="VQA37" s="262"/>
      <c r="VQB37" s="262"/>
      <c r="VQC37" s="262"/>
      <c r="VQD37" s="262"/>
      <c r="VQE37" s="262"/>
      <c r="VQF37" s="262"/>
      <c r="VQG37" s="262"/>
      <c r="VQH37" s="262"/>
      <c r="VQI37" s="262"/>
      <c r="VQJ37" s="262"/>
      <c r="VQK37" s="262"/>
      <c r="VQL37" s="262"/>
      <c r="VQM37" s="262"/>
      <c r="VQN37" s="262"/>
      <c r="VQO37" s="262"/>
      <c r="VQP37" s="262"/>
      <c r="VQQ37" s="262"/>
      <c r="VQR37" s="262"/>
      <c r="VQS37" s="262"/>
      <c r="VQT37" s="262"/>
      <c r="VQU37" s="262"/>
      <c r="VQV37" s="262"/>
      <c r="VQW37" s="262"/>
      <c r="VQX37" s="262"/>
      <c r="VQY37" s="262"/>
      <c r="VQZ37" s="262"/>
      <c r="VRA37" s="262"/>
      <c r="VRB37" s="262"/>
      <c r="VRC37" s="262"/>
      <c r="VRD37" s="262"/>
      <c r="VRE37" s="262"/>
      <c r="VRF37" s="262"/>
      <c r="VRG37" s="262"/>
      <c r="VRH37" s="262"/>
      <c r="VRI37" s="262"/>
      <c r="VRJ37" s="262"/>
      <c r="VRK37" s="262"/>
      <c r="VRL37" s="262"/>
      <c r="VRM37" s="262"/>
      <c r="VRN37" s="262"/>
      <c r="VRO37" s="262"/>
      <c r="VRP37" s="262"/>
      <c r="VRQ37" s="262"/>
      <c r="VRR37" s="262"/>
      <c r="VRS37" s="262"/>
      <c r="VRT37" s="262"/>
      <c r="VRU37" s="262"/>
      <c r="VRV37" s="262"/>
      <c r="VRW37" s="262"/>
      <c r="VRX37" s="262"/>
      <c r="VRY37" s="262"/>
      <c r="VRZ37" s="262"/>
      <c r="VSA37" s="262"/>
      <c r="VSB37" s="262"/>
      <c r="VSC37" s="262"/>
      <c r="VSD37" s="262"/>
      <c r="VSE37" s="262"/>
      <c r="VSF37" s="262"/>
      <c r="VSG37" s="262"/>
      <c r="VSH37" s="262"/>
      <c r="VSI37" s="262"/>
      <c r="VSJ37" s="262"/>
      <c r="VSK37" s="262"/>
      <c r="VSL37" s="262"/>
      <c r="VSM37" s="262"/>
      <c r="VSN37" s="262"/>
      <c r="VSO37" s="262"/>
      <c r="VSP37" s="262"/>
      <c r="VSQ37" s="262"/>
      <c r="VSR37" s="262"/>
      <c r="VSS37" s="262"/>
      <c r="VST37" s="262"/>
      <c r="VSU37" s="262"/>
      <c r="VSV37" s="262"/>
      <c r="VSW37" s="262"/>
      <c r="VSX37" s="262"/>
      <c r="VSY37" s="262"/>
      <c r="VSZ37" s="262"/>
      <c r="VTA37" s="262"/>
      <c r="VTB37" s="262"/>
      <c r="VTC37" s="262"/>
      <c r="VTD37" s="262"/>
      <c r="VTE37" s="262"/>
      <c r="VTF37" s="262"/>
      <c r="VTG37" s="262"/>
      <c r="VTH37" s="262"/>
      <c r="VTI37" s="262"/>
      <c r="VTJ37" s="262"/>
      <c r="VTK37" s="262"/>
      <c r="VTL37" s="262"/>
      <c r="VTM37" s="262"/>
      <c r="VTN37" s="262"/>
      <c r="VTO37" s="262"/>
      <c r="VTP37" s="262"/>
      <c r="VTQ37" s="262"/>
      <c r="VTR37" s="262"/>
      <c r="VTS37" s="262"/>
      <c r="VTT37" s="262"/>
      <c r="VTU37" s="262"/>
      <c r="VTV37" s="262"/>
      <c r="VTW37" s="262"/>
      <c r="VTX37" s="262"/>
      <c r="VTY37" s="262"/>
      <c r="VTZ37" s="262"/>
      <c r="VUA37" s="262"/>
      <c r="VUB37" s="262"/>
      <c r="VUC37" s="262"/>
      <c r="VUD37" s="262"/>
      <c r="VUE37" s="262"/>
      <c r="VUF37" s="262"/>
      <c r="VUG37" s="262"/>
      <c r="VUH37" s="262"/>
      <c r="VUI37" s="262"/>
      <c r="VUJ37" s="262"/>
      <c r="VUK37" s="262"/>
      <c r="VUL37" s="262"/>
      <c r="VUM37" s="262"/>
      <c r="VUN37" s="262"/>
      <c r="VUO37" s="262"/>
      <c r="VUP37" s="262"/>
      <c r="VUQ37" s="262"/>
      <c r="VUR37" s="262"/>
      <c r="VUS37" s="262"/>
      <c r="VUT37" s="262"/>
      <c r="VUU37" s="262"/>
      <c r="VUV37" s="262"/>
      <c r="VUW37" s="262"/>
      <c r="VUX37" s="262"/>
      <c r="VUY37" s="262"/>
      <c r="VUZ37" s="262"/>
      <c r="VVA37" s="262"/>
      <c r="VVB37" s="262"/>
      <c r="VVC37" s="262"/>
      <c r="VVD37" s="262"/>
      <c r="VVE37" s="262"/>
      <c r="VVF37" s="262"/>
      <c r="VVG37" s="262"/>
      <c r="VVH37" s="262"/>
      <c r="VVI37" s="262"/>
      <c r="VVJ37" s="262"/>
      <c r="VVK37" s="262"/>
      <c r="VVL37" s="262"/>
      <c r="VVM37" s="262"/>
      <c r="VVN37" s="262"/>
      <c r="VVO37" s="262"/>
      <c r="VVP37" s="262"/>
      <c r="VVQ37" s="262"/>
      <c r="VVR37" s="262"/>
      <c r="VVS37" s="262"/>
      <c r="VVT37" s="262"/>
      <c r="VVU37" s="262"/>
      <c r="VVV37" s="262"/>
      <c r="VVW37" s="262"/>
      <c r="VVX37" s="262"/>
      <c r="VVY37" s="262"/>
      <c r="VVZ37" s="262"/>
      <c r="VWA37" s="262"/>
      <c r="VWB37" s="262"/>
      <c r="VWC37" s="262"/>
      <c r="VWD37" s="262"/>
      <c r="VWE37" s="262"/>
      <c r="VWF37" s="262"/>
      <c r="VWG37" s="262"/>
      <c r="VWH37" s="262"/>
      <c r="VWI37" s="262"/>
      <c r="VWJ37" s="262"/>
      <c r="VWK37" s="262"/>
      <c r="VWL37" s="262"/>
      <c r="VWM37" s="262"/>
      <c r="VWN37" s="262"/>
      <c r="VWO37" s="262"/>
      <c r="VWP37" s="262"/>
      <c r="VWQ37" s="262"/>
      <c r="VWR37" s="262"/>
      <c r="VWS37" s="262"/>
      <c r="VWT37" s="262"/>
      <c r="VWU37" s="262"/>
      <c r="VWV37" s="262"/>
      <c r="VWW37" s="262"/>
      <c r="VWX37" s="262"/>
      <c r="VWY37" s="262"/>
      <c r="VWZ37" s="262"/>
      <c r="VXA37" s="262"/>
      <c r="VXB37" s="262"/>
      <c r="VXC37" s="262"/>
      <c r="VXD37" s="262"/>
      <c r="VXE37" s="262"/>
      <c r="VXF37" s="262"/>
      <c r="VXG37" s="262"/>
      <c r="VXH37" s="262"/>
      <c r="VXI37" s="262"/>
      <c r="VXJ37" s="262"/>
      <c r="VXK37" s="262"/>
      <c r="VXL37" s="262"/>
      <c r="VXM37" s="262"/>
      <c r="VXN37" s="262"/>
      <c r="VXO37" s="262"/>
      <c r="VXP37" s="262"/>
      <c r="VXQ37" s="262"/>
      <c r="VXR37" s="262"/>
      <c r="VXS37" s="262"/>
      <c r="VXT37" s="262"/>
      <c r="VXU37" s="262"/>
      <c r="VXV37" s="262"/>
      <c r="VXW37" s="262"/>
      <c r="VXX37" s="262"/>
      <c r="VXY37" s="262"/>
      <c r="VXZ37" s="262"/>
      <c r="VYA37" s="262"/>
      <c r="VYB37" s="262"/>
      <c r="VYC37" s="262"/>
      <c r="VYD37" s="262"/>
      <c r="VYE37" s="262"/>
      <c r="VYF37" s="262"/>
      <c r="VYG37" s="262"/>
      <c r="VYH37" s="262"/>
      <c r="VYI37" s="262"/>
      <c r="VYJ37" s="262"/>
      <c r="VYK37" s="262"/>
      <c r="VYL37" s="262"/>
      <c r="VYM37" s="262"/>
      <c r="VYN37" s="262"/>
      <c r="VYO37" s="262"/>
      <c r="VYP37" s="262"/>
      <c r="VYQ37" s="262"/>
      <c r="VYR37" s="262"/>
      <c r="VYS37" s="262"/>
      <c r="VYT37" s="262"/>
      <c r="VYU37" s="262"/>
      <c r="VYV37" s="262"/>
      <c r="VYW37" s="262"/>
      <c r="VYX37" s="262"/>
      <c r="VYY37" s="262"/>
      <c r="VYZ37" s="262"/>
      <c r="VZA37" s="262"/>
      <c r="VZB37" s="262"/>
      <c r="VZC37" s="262"/>
      <c r="VZD37" s="262"/>
      <c r="VZE37" s="262"/>
      <c r="VZF37" s="262"/>
      <c r="VZG37" s="262"/>
      <c r="VZH37" s="262"/>
      <c r="VZI37" s="262"/>
      <c r="VZJ37" s="262"/>
      <c r="VZK37" s="262"/>
      <c r="VZL37" s="262"/>
      <c r="VZM37" s="262"/>
      <c r="VZN37" s="262"/>
      <c r="VZO37" s="262"/>
      <c r="VZP37" s="262"/>
      <c r="VZQ37" s="262"/>
      <c r="VZR37" s="262"/>
      <c r="VZS37" s="262"/>
      <c r="VZT37" s="262"/>
      <c r="VZU37" s="262"/>
      <c r="VZV37" s="262"/>
      <c r="VZW37" s="262"/>
      <c r="VZX37" s="262"/>
      <c r="VZY37" s="262"/>
      <c r="VZZ37" s="262"/>
      <c r="WAA37" s="262"/>
      <c r="WAB37" s="262"/>
      <c r="WAC37" s="262"/>
      <c r="WAD37" s="262"/>
      <c r="WAE37" s="262"/>
      <c r="WAF37" s="262"/>
      <c r="WAG37" s="262"/>
      <c r="WAH37" s="262"/>
      <c r="WAI37" s="262"/>
      <c r="WAJ37" s="262"/>
      <c r="WAK37" s="262"/>
      <c r="WAL37" s="262"/>
      <c r="WAM37" s="262"/>
      <c r="WAN37" s="262"/>
      <c r="WAO37" s="262"/>
      <c r="WAP37" s="262"/>
      <c r="WAQ37" s="262"/>
      <c r="WAR37" s="262"/>
      <c r="WAS37" s="262"/>
      <c r="WAT37" s="262"/>
      <c r="WAU37" s="262"/>
      <c r="WAV37" s="262"/>
      <c r="WAW37" s="262"/>
      <c r="WAX37" s="262"/>
      <c r="WAY37" s="262"/>
      <c r="WAZ37" s="262"/>
      <c r="WBA37" s="262"/>
      <c r="WBB37" s="262"/>
      <c r="WBC37" s="262"/>
      <c r="WBD37" s="262"/>
      <c r="WBE37" s="262"/>
      <c r="WBF37" s="262"/>
      <c r="WBG37" s="262"/>
      <c r="WBH37" s="262"/>
      <c r="WBI37" s="262"/>
      <c r="WBJ37" s="262"/>
      <c r="WBK37" s="262"/>
      <c r="WBL37" s="262"/>
      <c r="WBM37" s="262"/>
      <c r="WBN37" s="262"/>
      <c r="WBO37" s="262"/>
      <c r="WBP37" s="262"/>
      <c r="WBQ37" s="262"/>
      <c r="WBR37" s="262"/>
      <c r="WBS37" s="262"/>
      <c r="WBT37" s="262"/>
      <c r="WBU37" s="262"/>
      <c r="WBV37" s="262"/>
      <c r="WBW37" s="262"/>
      <c r="WBX37" s="262"/>
      <c r="WBY37" s="262"/>
      <c r="WBZ37" s="262"/>
      <c r="WCA37" s="262"/>
      <c r="WCB37" s="262"/>
      <c r="WCC37" s="262"/>
      <c r="WCD37" s="262"/>
      <c r="WCE37" s="262"/>
      <c r="WCF37" s="262"/>
      <c r="WCG37" s="262"/>
      <c r="WCH37" s="262"/>
      <c r="WCI37" s="262"/>
      <c r="WCJ37" s="262"/>
      <c r="WCK37" s="262"/>
      <c r="WCL37" s="262"/>
      <c r="WCM37" s="262"/>
      <c r="WCN37" s="262"/>
      <c r="WCO37" s="262"/>
      <c r="WCP37" s="262"/>
      <c r="WCQ37" s="262"/>
      <c r="WCR37" s="262"/>
      <c r="WCS37" s="262"/>
      <c r="WCT37" s="262"/>
      <c r="WCU37" s="262"/>
      <c r="WCV37" s="262"/>
      <c r="WCW37" s="262"/>
      <c r="WCX37" s="262"/>
      <c r="WCY37" s="262"/>
      <c r="WCZ37" s="262"/>
      <c r="WDA37" s="262"/>
      <c r="WDB37" s="262"/>
      <c r="WDC37" s="262"/>
      <c r="WDD37" s="262"/>
      <c r="WDE37" s="262"/>
      <c r="WDF37" s="262"/>
      <c r="WDG37" s="262"/>
      <c r="WDH37" s="262"/>
      <c r="WDI37" s="262"/>
      <c r="WDJ37" s="262"/>
      <c r="WDK37" s="262"/>
      <c r="WDL37" s="262"/>
      <c r="WDM37" s="262"/>
      <c r="WDN37" s="262"/>
      <c r="WDO37" s="262"/>
      <c r="WDP37" s="262"/>
      <c r="WDQ37" s="262"/>
      <c r="WDR37" s="262"/>
      <c r="WDS37" s="262"/>
      <c r="WDT37" s="262"/>
      <c r="WDU37" s="262"/>
      <c r="WDV37" s="262"/>
      <c r="WDW37" s="262"/>
      <c r="WDX37" s="262"/>
      <c r="WDY37" s="262"/>
      <c r="WDZ37" s="262"/>
      <c r="WEA37" s="262"/>
      <c r="WEB37" s="262"/>
      <c r="WEC37" s="262"/>
      <c r="WED37" s="262"/>
      <c r="WEE37" s="262"/>
      <c r="WEF37" s="262"/>
      <c r="WEG37" s="262"/>
      <c r="WEH37" s="262"/>
      <c r="WEI37" s="262"/>
      <c r="WEJ37" s="262"/>
      <c r="WEK37" s="262"/>
      <c r="WEL37" s="262"/>
      <c r="WEM37" s="262"/>
      <c r="WEN37" s="262"/>
      <c r="WEO37" s="262"/>
      <c r="WEP37" s="262"/>
      <c r="WEQ37" s="262"/>
      <c r="WER37" s="262"/>
      <c r="WES37" s="262"/>
      <c r="WET37" s="262"/>
      <c r="WEU37" s="262"/>
      <c r="WEV37" s="262"/>
      <c r="WEW37" s="262"/>
      <c r="WEX37" s="262"/>
      <c r="WEY37" s="262"/>
      <c r="WEZ37" s="262"/>
      <c r="WFA37" s="262"/>
      <c r="WFB37" s="262"/>
      <c r="WFC37" s="262"/>
      <c r="WFD37" s="262"/>
      <c r="WFE37" s="262"/>
      <c r="WFF37" s="262"/>
      <c r="WFG37" s="262"/>
      <c r="WFH37" s="262"/>
      <c r="WFI37" s="262"/>
      <c r="WFJ37" s="262"/>
      <c r="WFK37" s="262"/>
      <c r="WFL37" s="262"/>
      <c r="WFM37" s="262"/>
      <c r="WFN37" s="262"/>
      <c r="WFO37" s="262"/>
      <c r="WFP37" s="262"/>
      <c r="WFQ37" s="262"/>
      <c r="WFR37" s="262"/>
      <c r="WFS37" s="262"/>
      <c r="WFT37" s="262"/>
      <c r="WFU37" s="262"/>
      <c r="WFV37" s="262"/>
      <c r="WFW37" s="262"/>
      <c r="WFX37" s="262"/>
      <c r="WFY37" s="262"/>
      <c r="WFZ37" s="262"/>
      <c r="WGA37" s="262"/>
      <c r="WGB37" s="262"/>
      <c r="WGC37" s="262"/>
      <c r="WGD37" s="262"/>
      <c r="WGE37" s="262"/>
      <c r="WGF37" s="262"/>
      <c r="WGG37" s="262"/>
      <c r="WGH37" s="262"/>
      <c r="WGI37" s="262"/>
      <c r="WGJ37" s="262"/>
      <c r="WGK37" s="262"/>
      <c r="WGL37" s="262"/>
      <c r="WGM37" s="262"/>
      <c r="WGN37" s="262"/>
      <c r="WGO37" s="262"/>
      <c r="WGP37" s="262"/>
      <c r="WGQ37" s="262"/>
      <c r="WGR37" s="262"/>
      <c r="WGS37" s="262"/>
      <c r="WGT37" s="262"/>
      <c r="WGU37" s="262"/>
      <c r="WGV37" s="262"/>
      <c r="WGW37" s="262"/>
      <c r="WGX37" s="262"/>
      <c r="WGY37" s="262"/>
      <c r="WGZ37" s="262"/>
      <c r="WHA37" s="262"/>
      <c r="WHB37" s="262"/>
      <c r="WHC37" s="262"/>
      <c r="WHD37" s="262"/>
      <c r="WHE37" s="262"/>
      <c r="WHF37" s="262"/>
      <c r="WHG37" s="262"/>
      <c r="WHH37" s="262"/>
      <c r="WHI37" s="262"/>
      <c r="WHJ37" s="262"/>
      <c r="WHK37" s="262"/>
      <c r="WHL37" s="262"/>
      <c r="WHM37" s="262"/>
      <c r="WHN37" s="262"/>
      <c r="WHO37" s="262"/>
      <c r="WHP37" s="262"/>
      <c r="WHQ37" s="262"/>
      <c r="WHR37" s="262"/>
      <c r="WHS37" s="262"/>
      <c r="WHT37" s="262"/>
      <c r="WHU37" s="262"/>
      <c r="WHV37" s="262"/>
      <c r="WHW37" s="262"/>
      <c r="WHX37" s="262"/>
      <c r="WHY37" s="262"/>
      <c r="WHZ37" s="262"/>
      <c r="WIA37" s="262"/>
      <c r="WIB37" s="262"/>
      <c r="WIC37" s="262"/>
      <c r="WID37" s="262"/>
      <c r="WIE37" s="262"/>
      <c r="WIF37" s="262"/>
      <c r="WIG37" s="262"/>
      <c r="WIH37" s="262"/>
      <c r="WII37" s="262"/>
      <c r="WIJ37" s="262"/>
      <c r="WIK37" s="262"/>
      <c r="WIL37" s="262"/>
      <c r="WIM37" s="262"/>
      <c r="WIN37" s="262"/>
      <c r="WIO37" s="262"/>
      <c r="WIP37" s="262"/>
      <c r="WIQ37" s="262"/>
      <c r="WIR37" s="262"/>
      <c r="WIS37" s="262"/>
      <c r="WIT37" s="262"/>
      <c r="WIU37" s="262"/>
      <c r="WIV37" s="262"/>
      <c r="WIW37" s="262"/>
      <c r="WIX37" s="262"/>
      <c r="WIY37" s="262"/>
      <c r="WIZ37" s="262"/>
      <c r="WJA37" s="262"/>
      <c r="WJB37" s="262"/>
      <c r="WJC37" s="262"/>
      <c r="WJD37" s="262"/>
      <c r="WJE37" s="262"/>
      <c r="WJF37" s="262"/>
      <c r="WJG37" s="262"/>
      <c r="WJH37" s="262"/>
      <c r="WJI37" s="262"/>
      <c r="WJJ37" s="262"/>
      <c r="WJK37" s="262"/>
      <c r="WJL37" s="262"/>
      <c r="WJM37" s="262"/>
      <c r="WJN37" s="262"/>
      <c r="WJO37" s="262"/>
      <c r="WJP37" s="262"/>
      <c r="WJQ37" s="262"/>
      <c r="WJR37" s="262"/>
      <c r="WJS37" s="262"/>
      <c r="WJT37" s="262"/>
      <c r="WJU37" s="262"/>
      <c r="WJV37" s="262"/>
      <c r="WJW37" s="262"/>
      <c r="WJX37" s="262"/>
      <c r="WJY37" s="262"/>
      <c r="WJZ37" s="262"/>
      <c r="WKA37" s="262"/>
      <c r="WKB37" s="262"/>
      <c r="WKC37" s="262"/>
      <c r="WKD37" s="262"/>
      <c r="WKE37" s="262"/>
      <c r="WKF37" s="262"/>
      <c r="WKG37" s="262"/>
      <c r="WKH37" s="262"/>
      <c r="WKI37" s="262"/>
      <c r="WKJ37" s="262"/>
      <c r="WKK37" s="262"/>
      <c r="WKL37" s="262"/>
      <c r="WKM37" s="262"/>
      <c r="WKN37" s="262"/>
      <c r="WKO37" s="262"/>
      <c r="WKP37" s="262"/>
      <c r="WKQ37" s="262"/>
      <c r="WKR37" s="262"/>
      <c r="WKS37" s="262"/>
      <c r="WKT37" s="262"/>
      <c r="WKU37" s="262"/>
      <c r="WKV37" s="262"/>
      <c r="WKW37" s="262"/>
      <c r="WKX37" s="262"/>
      <c r="WKY37" s="262"/>
      <c r="WKZ37" s="262"/>
      <c r="WLA37" s="262"/>
      <c r="WLB37" s="262"/>
      <c r="WLC37" s="262"/>
      <c r="WLD37" s="262"/>
      <c r="WLE37" s="262"/>
      <c r="WLF37" s="262"/>
      <c r="WLG37" s="262"/>
      <c r="WLH37" s="262"/>
      <c r="WLI37" s="262"/>
      <c r="WLJ37" s="262"/>
      <c r="WLK37" s="262"/>
      <c r="WLL37" s="262"/>
      <c r="WLM37" s="262"/>
      <c r="WLN37" s="262"/>
      <c r="WLO37" s="262"/>
      <c r="WLP37" s="262"/>
      <c r="WLQ37" s="262"/>
      <c r="WLR37" s="262"/>
      <c r="WLS37" s="262"/>
      <c r="WLT37" s="262"/>
      <c r="WLU37" s="262"/>
      <c r="WLV37" s="262"/>
      <c r="WLW37" s="262"/>
      <c r="WLX37" s="262"/>
      <c r="WLY37" s="262"/>
      <c r="WLZ37" s="262"/>
      <c r="WMA37" s="262"/>
      <c r="WMB37" s="262"/>
      <c r="WMC37" s="262"/>
      <c r="WMD37" s="262"/>
      <c r="WME37" s="262"/>
      <c r="WMF37" s="262"/>
      <c r="WMG37" s="262"/>
      <c r="WMH37" s="262"/>
      <c r="WMI37" s="262"/>
      <c r="WMJ37" s="262"/>
      <c r="WMK37" s="262"/>
      <c r="WML37" s="262"/>
      <c r="WMM37" s="262"/>
      <c r="WMN37" s="262"/>
      <c r="WMO37" s="262"/>
      <c r="WMP37" s="262"/>
      <c r="WMQ37" s="262"/>
      <c r="WMR37" s="262"/>
      <c r="WMS37" s="262"/>
      <c r="WMT37" s="262"/>
      <c r="WMU37" s="262"/>
      <c r="WMV37" s="262"/>
      <c r="WMW37" s="262"/>
      <c r="WMX37" s="262"/>
      <c r="WMY37" s="262"/>
      <c r="WMZ37" s="262"/>
      <c r="WNA37" s="262"/>
      <c r="WNB37" s="262"/>
      <c r="WNC37" s="262"/>
      <c r="WND37" s="262"/>
      <c r="WNE37" s="262"/>
      <c r="WNF37" s="262"/>
      <c r="WNG37" s="262"/>
      <c r="WNH37" s="262"/>
      <c r="WNI37" s="262"/>
      <c r="WNJ37" s="262"/>
      <c r="WNK37" s="262"/>
      <c r="WNL37" s="262"/>
      <c r="WNM37" s="262"/>
      <c r="WNN37" s="262"/>
      <c r="WNO37" s="262"/>
      <c r="WNP37" s="262"/>
      <c r="WNQ37" s="262"/>
      <c r="WNR37" s="262"/>
      <c r="WNS37" s="262"/>
      <c r="WNT37" s="262"/>
      <c r="WNU37" s="262"/>
      <c r="WNV37" s="262"/>
      <c r="WNW37" s="262"/>
      <c r="WNX37" s="262"/>
      <c r="WNY37" s="262"/>
      <c r="WNZ37" s="262"/>
      <c r="WOA37" s="262"/>
      <c r="WOB37" s="262"/>
      <c r="WOC37" s="262"/>
      <c r="WOD37" s="262"/>
      <c r="WOE37" s="262"/>
      <c r="WOF37" s="262"/>
      <c r="WOG37" s="262"/>
      <c r="WOH37" s="262"/>
      <c r="WOI37" s="262"/>
      <c r="WOJ37" s="262"/>
      <c r="WOK37" s="262"/>
      <c r="WOL37" s="262"/>
      <c r="WOM37" s="262"/>
      <c r="WON37" s="262"/>
      <c r="WOO37" s="262"/>
      <c r="WOP37" s="262"/>
      <c r="WOQ37" s="262"/>
      <c r="WOR37" s="262"/>
      <c r="WOS37" s="262"/>
      <c r="WOT37" s="262"/>
      <c r="WOU37" s="262"/>
      <c r="WOV37" s="262"/>
      <c r="WOW37" s="262"/>
      <c r="WOX37" s="262"/>
      <c r="WOY37" s="262"/>
      <c r="WOZ37" s="262"/>
      <c r="WPA37" s="262"/>
      <c r="WPB37" s="262"/>
      <c r="WPC37" s="262"/>
      <c r="WPD37" s="262"/>
      <c r="WPE37" s="262"/>
      <c r="WPF37" s="262"/>
      <c r="WPG37" s="262"/>
      <c r="WPH37" s="262"/>
      <c r="WPI37" s="262"/>
      <c r="WPJ37" s="262"/>
      <c r="WPK37" s="262"/>
      <c r="WPL37" s="262"/>
      <c r="WPM37" s="262"/>
      <c r="WPN37" s="262"/>
      <c r="WPO37" s="262"/>
      <c r="WPP37" s="262"/>
      <c r="WPQ37" s="262"/>
      <c r="WPR37" s="262"/>
      <c r="WPS37" s="262"/>
      <c r="WPT37" s="262"/>
      <c r="WPU37" s="262"/>
      <c r="WPV37" s="262"/>
      <c r="WPW37" s="262"/>
      <c r="WPX37" s="262"/>
      <c r="WPY37" s="262"/>
      <c r="WPZ37" s="262"/>
      <c r="WQA37" s="262"/>
      <c r="WQB37" s="262"/>
      <c r="WQC37" s="262"/>
      <c r="WQD37" s="262"/>
      <c r="WQE37" s="262"/>
      <c r="WQF37" s="262"/>
      <c r="WQG37" s="262"/>
      <c r="WQH37" s="262"/>
      <c r="WQI37" s="262"/>
      <c r="WQJ37" s="262"/>
      <c r="WQK37" s="262"/>
      <c r="WQL37" s="262"/>
      <c r="WQM37" s="262"/>
      <c r="WQN37" s="262"/>
      <c r="WQO37" s="262"/>
      <c r="WQP37" s="262"/>
      <c r="WQQ37" s="262"/>
      <c r="WQR37" s="262"/>
      <c r="WQS37" s="262"/>
      <c r="WQT37" s="262"/>
      <c r="WQU37" s="262"/>
      <c r="WQV37" s="262"/>
      <c r="WQW37" s="262"/>
      <c r="WQX37" s="262"/>
      <c r="WQY37" s="262"/>
      <c r="WQZ37" s="262"/>
      <c r="WRA37" s="262"/>
      <c r="WRB37" s="262"/>
      <c r="WRC37" s="262"/>
      <c r="WRD37" s="262"/>
      <c r="WRE37" s="262"/>
      <c r="WRF37" s="262"/>
      <c r="WRG37" s="262"/>
      <c r="WRH37" s="262"/>
      <c r="WRI37" s="262"/>
      <c r="WRJ37" s="262"/>
      <c r="WRK37" s="262"/>
      <c r="WRL37" s="262"/>
      <c r="WRM37" s="262"/>
      <c r="WRN37" s="262"/>
      <c r="WRO37" s="262"/>
      <c r="WRP37" s="262"/>
      <c r="WRQ37" s="262"/>
      <c r="WRR37" s="262"/>
      <c r="WRS37" s="262"/>
      <c r="WRT37" s="262"/>
      <c r="WRU37" s="262"/>
      <c r="WRV37" s="262"/>
      <c r="WRW37" s="262"/>
      <c r="WRX37" s="262"/>
      <c r="WRY37" s="262"/>
      <c r="WRZ37" s="262"/>
      <c r="WSA37" s="262"/>
      <c r="WSB37" s="262"/>
      <c r="WSC37" s="262"/>
      <c r="WSD37" s="262"/>
      <c r="WSE37" s="262"/>
      <c r="WSF37" s="262"/>
      <c r="WSG37" s="262"/>
      <c r="WSH37" s="262"/>
      <c r="WSI37" s="262"/>
      <c r="WSJ37" s="262"/>
      <c r="WSK37" s="262"/>
      <c r="WSL37" s="262"/>
      <c r="WSM37" s="262"/>
      <c r="WSN37" s="262"/>
      <c r="WSO37" s="262"/>
      <c r="WSP37" s="262"/>
      <c r="WSQ37" s="262"/>
      <c r="WSR37" s="262"/>
      <c r="WSS37" s="262"/>
      <c r="WST37" s="262"/>
      <c r="WSU37" s="262"/>
      <c r="WSV37" s="262"/>
      <c r="WSW37" s="262"/>
      <c r="WSX37" s="262"/>
      <c r="WSY37" s="262"/>
      <c r="WSZ37" s="262"/>
      <c r="WTA37" s="262"/>
      <c r="WTB37" s="262"/>
      <c r="WTC37" s="262"/>
      <c r="WTD37" s="262"/>
      <c r="WTE37" s="262"/>
      <c r="WTF37" s="262"/>
      <c r="WTG37" s="262"/>
      <c r="WTH37" s="262"/>
      <c r="WTI37" s="262"/>
      <c r="WTJ37" s="262"/>
      <c r="WTK37" s="262"/>
      <c r="WTL37" s="262"/>
      <c r="WTM37" s="262"/>
      <c r="WTN37" s="262"/>
      <c r="WTO37" s="262"/>
      <c r="WTP37" s="262"/>
      <c r="WTQ37" s="262"/>
      <c r="WTR37" s="262"/>
      <c r="WTS37" s="262"/>
      <c r="WTT37" s="262"/>
      <c r="WTU37" s="262"/>
      <c r="WTV37" s="262"/>
      <c r="WTW37" s="262"/>
      <c r="WTX37" s="262"/>
      <c r="WTY37" s="262"/>
      <c r="WTZ37" s="262"/>
      <c r="WUA37" s="262"/>
      <c r="WUB37" s="262"/>
      <c r="WUC37" s="262"/>
      <c r="WUD37" s="262"/>
      <c r="WUE37" s="262"/>
      <c r="WUF37" s="262"/>
      <c r="WUG37" s="262"/>
      <c r="WUH37" s="262"/>
      <c r="WUI37" s="262"/>
      <c r="WUJ37" s="262"/>
      <c r="WUK37" s="262"/>
      <c r="WUL37" s="262"/>
      <c r="WUM37" s="262"/>
      <c r="WUN37" s="262"/>
      <c r="WUO37" s="262"/>
      <c r="WUP37" s="262"/>
      <c r="WUQ37" s="262"/>
      <c r="WUR37" s="262"/>
      <c r="WUS37" s="262"/>
      <c r="WUT37" s="262"/>
      <c r="WUU37" s="262"/>
      <c r="WUV37" s="262"/>
      <c r="WUW37" s="262"/>
      <c r="WUX37" s="262"/>
      <c r="WUY37" s="262"/>
      <c r="WUZ37" s="262"/>
      <c r="WVA37" s="262"/>
      <c r="WVB37" s="262"/>
      <c r="WVC37" s="262"/>
      <c r="WVD37" s="262"/>
      <c r="WVE37" s="262"/>
      <c r="WVF37" s="262"/>
      <c r="WVG37" s="262"/>
      <c r="WVH37" s="262"/>
      <c r="WVI37" s="262"/>
      <c r="WVJ37" s="262"/>
      <c r="WVK37" s="262"/>
      <c r="WVL37" s="262"/>
      <c r="WVM37" s="262"/>
      <c r="WVN37" s="262"/>
      <c r="WVO37" s="262"/>
      <c r="WVP37" s="262"/>
      <c r="WVQ37" s="262"/>
      <c r="WVR37" s="262"/>
      <c r="WVS37" s="262"/>
      <c r="WVT37" s="262"/>
      <c r="WVU37" s="262"/>
      <c r="WVV37" s="262"/>
      <c r="WVW37" s="262"/>
      <c r="WVX37" s="262"/>
      <c r="WVY37" s="262"/>
      <c r="WVZ37" s="262"/>
      <c r="WWA37" s="262"/>
      <c r="WWB37" s="262"/>
      <c r="WWC37" s="262"/>
      <c r="WWD37" s="262"/>
      <c r="WWE37" s="262"/>
      <c r="WWF37" s="262"/>
      <c r="WWG37" s="262"/>
      <c r="WWH37" s="262"/>
      <c r="WWI37" s="262"/>
      <c r="WWJ37" s="262"/>
      <c r="WWK37" s="262"/>
      <c r="WWL37" s="262"/>
      <c r="WWM37" s="262"/>
      <c r="WWN37" s="262"/>
      <c r="WWO37" s="262"/>
      <c r="WWP37" s="262"/>
      <c r="WWQ37" s="262"/>
      <c r="WWR37" s="262"/>
      <c r="WWS37" s="262"/>
      <c r="WWT37" s="262"/>
      <c r="WWU37" s="262"/>
      <c r="WWV37" s="262"/>
      <c r="WWW37" s="262"/>
      <c r="WWX37" s="262"/>
      <c r="WWY37" s="262"/>
      <c r="WWZ37" s="262"/>
      <c r="WXA37" s="262"/>
      <c r="WXB37" s="262"/>
      <c r="WXC37" s="262"/>
      <c r="WXD37" s="262"/>
      <c r="WXE37" s="262"/>
      <c r="WXF37" s="262"/>
      <c r="WXG37" s="262"/>
      <c r="WXH37" s="262"/>
      <c r="WXI37" s="262"/>
      <c r="WXJ37" s="262"/>
      <c r="WXK37" s="262"/>
      <c r="WXL37" s="262"/>
      <c r="WXM37" s="262"/>
      <c r="WXN37" s="262"/>
      <c r="WXO37" s="262"/>
      <c r="WXP37" s="262"/>
      <c r="WXQ37" s="262"/>
      <c r="WXR37" s="262"/>
      <c r="WXS37" s="262"/>
      <c r="WXT37" s="262"/>
      <c r="WXU37" s="262"/>
      <c r="WXV37" s="262"/>
      <c r="WXW37" s="262"/>
      <c r="WXX37" s="262"/>
      <c r="WXY37" s="262"/>
      <c r="WXZ37" s="262"/>
      <c r="WYA37" s="262"/>
      <c r="WYB37" s="262"/>
      <c r="WYC37" s="262"/>
      <c r="WYD37" s="262"/>
      <c r="WYE37" s="262"/>
      <c r="WYF37" s="262"/>
      <c r="WYG37" s="262"/>
      <c r="WYH37" s="262"/>
      <c r="WYI37" s="262"/>
      <c r="WYJ37" s="262"/>
      <c r="WYK37" s="262"/>
      <c r="WYL37" s="262"/>
      <c r="WYM37" s="262"/>
      <c r="WYN37" s="262"/>
      <c r="WYO37" s="262"/>
      <c r="WYP37" s="262"/>
      <c r="WYQ37" s="262"/>
      <c r="WYR37" s="262"/>
      <c r="WYS37" s="262"/>
      <c r="WYT37" s="262"/>
      <c r="WYU37" s="262"/>
      <c r="WYV37" s="262"/>
      <c r="WYW37" s="262"/>
      <c r="WYX37" s="262"/>
      <c r="WYY37" s="262"/>
      <c r="WYZ37" s="262"/>
      <c r="WZA37" s="262"/>
      <c r="WZB37" s="262"/>
      <c r="WZC37" s="262"/>
      <c r="WZD37" s="262"/>
      <c r="WZE37" s="262"/>
      <c r="WZF37" s="262"/>
      <c r="WZG37" s="262"/>
      <c r="WZH37" s="262"/>
      <c r="WZI37" s="262"/>
      <c r="WZJ37" s="262"/>
      <c r="WZK37" s="262"/>
      <c r="WZL37" s="262"/>
      <c r="WZM37" s="262"/>
      <c r="WZN37" s="262"/>
      <c r="WZO37" s="262"/>
      <c r="WZP37" s="262"/>
      <c r="WZQ37" s="262"/>
      <c r="WZR37" s="262"/>
      <c r="WZS37" s="262"/>
      <c r="WZT37" s="262"/>
      <c r="WZU37" s="262"/>
      <c r="WZV37" s="262"/>
      <c r="WZW37" s="262"/>
      <c r="WZX37" s="262"/>
      <c r="WZY37" s="262"/>
      <c r="WZZ37" s="262"/>
      <c r="XAA37" s="262"/>
      <c r="XAB37" s="262"/>
      <c r="XAC37" s="262"/>
      <c r="XAD37" s="262"/>
      <c r="XAE37" s="262"/>
      <c r="XAF37" s="262"/>
      <c r="XAG37" s="262"/>
      <c r="XAH37" s="262"/>
      <c r="XAI37" s="262"/>
      <c r="XAJ37" s="262"/>
      <c r="XAK37" s="262"/>
      <c r="XAL37" s="262"/>
      <c r="XAM37" s="262"/>
      <c r="XAN37" s="262"/>
      <c r="XAO37" s="262"/>
      <c r="XAP37" s="262"/>
      <c r="XAQ37" s="262"/>
      <c r="XAR37" s="262"/>
      <c r="XAS37" s="262"/>
      <c r="XAT37" s="262"/>
      <c r="XAU37" s="262"/>
      <c r="XAV37" s="262"/>
      <c r="XAW37" s="262"/>
      <c r="XAX37" s="262"/>
      <c r="XAY37" s="262"/>
      <c r="XAZ37" s="262"/>
      <c r="XBA37" s="262"/>
      <c r="XBB37" s="262"/>
      <c r="XBC37" s="262"/>
      <c r="XBD37" s="262"/>
      <c r="XBE37" s="262"/>
      <c r="XBF37" s="262"/>
      <c r="XBG37" s="262"/>
      <c r="XBH37" s="262"/>
      <c r="XBI37" s="262"/>
      <c r="XBJ37" s="262"/>
      <c r="XBK37" s="262"/>
      <c r="XBL37" s="262"/>
      <c r="XBM37" s="262"/>
      <c r="XBN37" s="262"/>
      <c r="XBO37" s="262"/>
      <c r="XBP37" s="262"/>
      <c r="XBQ37" s="262"/>
      <c r="XBR37" s="262"/>
      <c r="XBS37" s="262"/>
      <c r="XBT37" s="262"/>
      <c r="XBU37" s="262"/>
      <c r="XBV37" s="262"/>
      <c r="XBW37" s="262"/>
      <c r="XBX37" s="262"/>
      <c r="XBY37" s="262"/>
      <c r="XBZ37" s="262"/>
      <c r="XCA37" s="262"/>
      <c r="XCB37" s="262"/>
      <c r="XCC37" s="262"/>
      <c r="XCD37" s="262"/>
      <c r="XCE37" s="262"/>
      <c r="XCF37" s="262"/>
      <c r="XCG37" s="262"/>
      <c r="XCH37" s="262"/>
      <c r="XCI37" s="262"/>
      <c r="XCJ37" s="262"/>
      <c r="XCK37" s="262"/>
      <c r="XCL37" s="262"/>
      <c r="XCM37" s="262"/>
      <c r="XCN37" s="262"/>
      <c r="XCO37" s="262"/>
      <c r="XCP37" s="262"/>
      <c r="XCQ37" s="262"/>
      <c r="XCR37" s="262"/>
      <c r="XCS37" s="262"/>
      <c r="XCT37" s="262"/>
      <c r="XCU37" s="262"/>
      <c r="XCV37" s="262"/>
      <c r="XCW37" s="262"/>
      <c r="XCX37" s="262"/>
      <c r="XCY37" s="262"/>
      <c r="XCZ37" s="262"/>
      <c r="XDA37" s="262"/>
      <c r="XDB37" s="262"/>
      <c r="XDC37" s="262"/>
      <c r="XDD37" s="262"/>
      <c r="XDE37" s="262"/>
      <c r="XDF37" s="262"/>
      <c r="XDG37" s="262"/>
      <c r="XDH37" s="262"/>
      <c r="XDI37" s="262"/>
      <c r="XDJ37" s="262"/>
      <c r="XDK37" s="262"/>
      <c r="XDL37" s="262"/>
      <c r="XDM37" s="262"/>
      <c r="XDN37" s="262"/>
      <c r="XDO37" s="262"/>
      <c r="XDP37" s="262"/>
      <c r="XDQ37" s="262"/>
      <c r="XDR37" s="262"/>
      <c r="XDS37" s="262"/>
      <c r="XDT37" s="262"/>
      <c r="XDU37" s="262"/>
      <c r="XDV37" s="262"/>
      <c r="XDW37" s="262"/>
      <c r="XDX37" s="262"/>
      <c r="XDY37" s="262"/>
      <c r="XDZ37" s="262"/>
      <c r="XEA37" s="262"/>
      <c r="XEB37" s="262"/>
      <c r="XEC37" s="262"/>
      <c r="XED37" s="262"/>
      <c r="XEE37" s="262"/>
      <c r="XEF37" s="262"/>
      <c r="XEG37" s="262"/>
      <c r="XEH37" s="262"/>
      <c r="XEI37" s="262"/>
      <c r="XEJ37" s="262"/>
      <c r="XEK37" s="262"/>
      <c r="XEL37" s="262"/>
      <c r="XEM37" s="262"/>
      <c r="XEN37" s="262"/>
      <c r="XEO37" s="262"/>
      <c r="XEP37" s="262"/>
      <c r="XEQ37" s="262"/>
      <c r="XER37" s="262"/>
      <c r="XES37" s="262"/>
      <c r="XET37" s="262"/>
      <c r="XEU37" s="262"/>
      <c r="XEV37" s="262"/>
      <c r="XEW37" s="262"/>
      <c r="XEX37" s="262"/>
      <c r="XEY37" s="262"/>
    </row>
    <row r="38" spans="1:16384" s="111" customFormat="1" ht="13" customHeight="1">
      <c r="A38" s="5"/>
      <c r="B38" s="5"/>
      <c r="C38" s="36"/>
      <c r="D38" s="36"/>
      <c r="E38" s="36"/>
      <c r="F38" s="36"/>
      <c r="G38" s="36"/>
      <c r="H38" s="36"/>
      <c r="I38" s="166" t="s">
        <v>65</v>
      </c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8"/>
      <c r="BF38" s="169" t="s">
        <v>628</v>
      </c>
      <c r="BG38" s="170"/>
      <c r="BH38" s="170"/>
      <c r="BI38" s="170"/>
      <c r="BJ38" s="170"/>
      <c r="BK38" s="170"/>
      <c r="BL38" s="170"/>
      <c r="BM38" s="170"/>
      <c r="BN38" s="171"/>
      <c r="BO38" s="166" t="s">
        <v>66</v>
      </c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8"/>
      <c r="CF38" s="5"/>
      <c r="CG38" s="5"/>
      <c r="XFC38" s="107"/>
      <c r="XFD38" s="107"/>
    </row>
    <row r="39" spans="1:16384" ht="13" customHeight="1">
      <c r="C39" s="36"/>
      <c r="D39" s="36"/>
      <c r="E39" s="36"/>
      <c r="F39" s="36"/>
      <c r="G39" s="36"/>
      <c r="H39" s="36"/>
      <c r="I39" s="172" t="s">
        <v>94</v>
      </c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4"/>
      <c r="BF39" s="175" t="s">
        <v>69</v>
      </c>
      <c r="BG39" s="176"/>
      <c r="BH39" s="176"/>
      <c r="BI39" s="176"/>
      <c r="BJ39" s="176"/>
      <c r="BK39" s="176"/>
      <c r="BL39" s="176"/>
      <c r="BM39" s="176"/>
      <c r="BN39" s="177"/>
      <c r="BO39" s="178" t="s">
        <v>598</v>
      </c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80"/>
      <c r="CT39" s="36"/>
      <c r="CU39" s="36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55"/>
      <c r="HB39" s="56"/>
      <c r="HC39" s="93"/>
      <c r="HD39" s="63"/>
      <c r="HE39" s="6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82"/>
      <c r="IA39" s="82"/>
      <c r="IJ39" s="35"/>
      <c r="IK39" s="35"/>
      <c r="IL39" s="35"/>
      <c r="IM39" s="35"/>
    </row>
    <row r="40" spans="1:16384" ht="13" customHeight="1">
      <c r="C40" s="36"/>
      <c r="D40" s="36"/>
      <c r="E40" s="36"/>
      <c r="F40" s="36"/>
      <c r="G40" s="36"/>
      <c r="H40" s="36"/>
      <c r="I40" s="172" t="s">
        <v>30</v>
      </c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4"/>
      <c r="BF40" s="187" t="s">
        <v>69</v>
      </c>
      <c r="BG40" s="188"/>
      <c r="BH40" s="188"/>
      <c r="BI40" s="188"/>
      <c r="BJ40" s="188"/>
      <c r="BK40" s="188"/>
      <c r="BL40" s="188"/>
      <c r="BM40" s="188"/>
      <c r="BN40" s="189"/>
      <c r="BO40" s="178">
        <v>500</v>
      </c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80"/>
      <c r="CT40" s="36"/>
      <c r="CU40" s="36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55"/>
      <c r="HB40" s="56"/>
      <c r="HC40" s="93"/>
      <c r="HD40" s="63"/>
      <c r="HE40" s="6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82"/>
      <c r="IA40" s="82"/>
      <c r="IJ40" s="35"/>
      <c r="IK40" s="35"/>
      <c r="IL40" s="35"/>
      <c r="IM40" s="35"/>
    </row>
    <row r="41" spans="1:16384" ht="13" customHeight="1">
      <c r="C41" s="36"/>
      <c r="D41" s="36"/>
      <c r="E41" s="36"/>
      <c r="F41" s="36"/>
      <c r="G41" s="36"/>
      <c r="H41" s="36"/>
      <c r="I41" s="184" t="s">
        <v>629</v>
      </c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6"/>
      <c r="BF41" s="175" t="s">
        <v>48</v>
      </c>
      <c r="BG41" s="176"/>
      <c r="BH41" s="176"/>
      <c r="BI41" s="176"/>
      <c r="BJ41" s="176"/>
      <c r="BK41" s="176"/>
      <c r="BL41" s="176"/>
      <c r="BM41" s="176"/>
      <c r="BN41" s="177"/>
      <c r="BO41" s="178" t="s">
        <v>598</v>
      </c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80"/>
      <c r="CT41" s="36"/>
      <c r="CU41" s="36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55"/>
      <c r="HB41" s="56"/>
      <c r="HC41" s="93"/>
      <c r="HD41" s="63"/>
      <c r="HE41" s="6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82"/>
      <c r="IA41" s="82"/>
      <c r="IJ41" s="35"/>
      <c r="IK41" s="35"/>
      <c r="IL41" s="35"/>
      <c r="IM41" s="35"/>
    </row>
    <row r="42" spans="1:16384" ht="13" customHeight="1">
      <c r="C42" s="36"/>
      <c r="D42" s="36"/>
      <c r="E42" s="36"/>
      <c r="F42" s="36"/>
      <c r="G42" s="36"/>
      <c r="H42" s="36"/>
      <c r="I42" s="172" t="s">
        <v>630</v>
      </c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4"/>
      <c r="BF42" s="181" t="s">
        <v>69</v>
      </c>
      <c r="BG42" s="182"/>
      <c r="BH42" s="182"/>
      <c r="BI42" s="182"/>
      <c r="BJ42" s="182"/>
      <c r="BK42" s="182"/>
      <c r="BL42" s="182"/>
      <c r="BM42" s="182"/>
      <c r="BN42" s="183"/>
      <c r="BO42" s="178" t="s">
        <v>598</v>
      </c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80"/>
      <c r="CT42" s="36"/>
      <c r="CU42" s="36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55"/>
      <c r="HB42" s="56"/>
      <c r="HC42" s="93"/>
      <c r="HD42" s="63"/>
      <c r="HE42" s="6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82"/>
      <c r="IA42" s="82"/>
      <c r="IJ42" s="35"/>
      <c r="IK42" s="35"/>
      <c r="IL42" s="35"/>
      <c r="IM42" s="35"/>
    </row>
    <row r="43" spans="1:16384" ht="13" customHeight="1">
      <c r="C43" s="36"/>
      <c r="D43" s="36"/>
      <c r="E43" s="36"/>
      <c r="F43" s="36"/>
      <c r="G43" s="36"/>
      <c r="H43" s="36"/>
      <c r="I43" s="184" t="s">
        <v>631</v>
      </c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6"/>
      <c r="BF43" s="187" t="s">
        <v>48</v>
      </c>
      <c r="BG43" s="188"/>
      <c r="BH43" s="188"/>
      <c r="BI43" s="188"/>
      <c r="BJ43" s="188"/>
      <c r="BK43" s="188"/>
      <c r="BL43" s="188"/>
      <c r="BM43" s="188"/>
      <c r="BN43" s="189"/>
      <c r="BO43" s="178" t="s">
        <v>598</v>
      </c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80"/>
      <c r="CT43" s="36"/>
      <c r="CU43" s="36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55"/>
      <c r="HB43" s="56"/>
      <c r="HC43" s="93"/>
      <c r="HD43" s="63"/>
      <c r="HE43" s="6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82"/>
      <c r="IA43" s="82"/>
      <c r="IJ43" s="35"/>
      <c r="IK43" s="35"/>
      <c r="IL43" s="35"/>
      <c r="IM43" s="35"/>
    </row>
    <row r="44" spans="1:16384" ht="13" customHeight="1">
      <c r="C44" s="36"/>
      <c r="D44" s="36"/>
      <c r="E44" s="36"/>
      <c r="F44" s="36"/>
      <c r="G44" s="36"/>
      <c r="H44" s="36"/>
      <c r="I44" s="172" t="s">
        <v>95</v>
      </c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4"/>
      <c r="BF44" s="166" t="s">
        <v>68</v>
      </c>
      <c r="BG44" s="167"/>
      <c r="BH44" s="167"/>
      <c r="BI44" s="167"/>
      <c r="BJ44" s="167"/>
      <c r="BK44" s="167"/>
      <c r="BL44" s="167"/>
      <c r="BM44" s="167"/>
      <c r="BN44" s="168"/>
      <c r="BO44" s="178" t="s">
        <v>598</v>
      </c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80"/>
      <c r="CT44" s="36"/>
      <c r="CU44" s="36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55"/>
      <c r="HB44" s="56"/>
      <c r="HC44" s="93"/>
      <c r="HD44" s="63"/>
      <c r="HE44" s="6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82"/>
      <c r="IA44" s="82"/>
      <c r="IJ44" s="35"/>
      <c r="IK44" s="35"/>
      <c r="IL44" s="35"/>
      <c r="IM44" s="35"/>
    </row>
    <row r="45" spans="1:16384" s="41" customFormat="1" ht="13" customHeight="1">
      <c r="C45" s="94"/>
      <c r="D45" s="94"/>
      <c r="E45" s="94"/>
      <c r="F45" s="94"/>
      <c r="G45" s="94"/>
      <c r="H45" s="94"/>
      <c r="I45" s="190" t="s">
        <v>606</v>
      </c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75" t="s">
        <v>48</v>
      </c>
      <c r="BG45" s="176"/>
      <c r="BH45" s="176"/>
      <c r="BI45" s="176"/>
      <c r="BJ45" s="176"/>
      <c r="BK45" s="176"/>
      <c r="BL45" s="176"/>
      <c r="BM45" s="176"/>
      <c r="BN45" s="177"/>
      <c r="BO45" s="191">
        <v>500</v>
      </c>
      <c r="BP45" s="191"/>
      <c r="BQ45" s="191"/>
      <c r="BR45" s="191"/>
      <c r="BS45" s="191"/>
      <c r="BT45" s="191"/>
      <c r="BU45" s="191"/>
      <c r="BV45" s="191"/>
      <c r="BW45" s="191"/>
      <c r="BX45" s="191"/>
      <c r="BY45" s="191"/>
      <c r="BZ45" s="191"/>
      <c r="CA45" s="191"/>
      <c r="CB45" s="191"/>
      <c r="CC45" s="191"/>
      <c r="CD45" s="191"/>
      <c r="CE45" s="191"/>
      <c r="CT45" s="94"/>
      <c r="CU45" s="94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55"/>
      <c r="HB45" s="55"/>
      <c r="HC45" s="62"/>
      <c r="HD45" s="63"/>
      <c r="HE45" s="63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96"/>
      <c r="IA45" s="96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</row>
    <row r="46" spans="1:16384" s="41" customFormat="1" ht="13" customHeight="1">
      <c r="C46" s="94"/>
      <c r="D46" s="94"/>
      <c r="E46" s="94"/>
      <c r="F46" s="94"/>
      <c r="G46" s="94"/>
      <c r="H46" s="94"/>
      <c r="CT46" s="94"/>
      <c r="CU46" s="94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55"/>
      <c r="HB46" s="55"/>
      <c r="HC46" s="62"/>
      <c r="HD46" s="95"/>
      <c r="HE46" s="95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96"/>
      <c r="IA46" s="96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</row>
    <row r="47" spans="1:16384" s="48" customFormat="1" ht="13" customHeight="1"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58"/>
      <c r="HB47" s="58"/>
      <c r="HC47" s="72"/>
      <c r="HD47" s="63"/>
      <c r="HE47" s="63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57"/>
      <c r="IA47" s="57"/>
      <c r="IB47" s="49"/>
      <c r="IC47" s="49"/>
      <c r="ID47" s="49"/>
      <c r="IE47" s="49"/>
      <c r="IF47" s="49"/>
      <c r="IG47" s="49"/>
      <c r="IH47" s="49"/>
      <c r="II47" s="49"/>
      <c r="IJ47" s="49"/>
      <c r="IK47" s="49"/>
      <c r="IL47" s="49"/>
      <c r="IM47" s="49"/>
    </row>
    <row r="48" spans="1:16384" ht="13" customHeight="1">
      <c r="C48" s="124" t="s">
        <v>37</v>
      </c>
      <c r="D48" s="124"/>
      <c r="E48" s="124"/>
      <c r="F48" s="124"/>
      <c r="G48" s="124"/>
      <c r="H48" s="124"/>
      <c r="I48" s="124" t="s">
        <v>109</v>
      </c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5"/>
      <c r="AY48" s="161" t="s">
        <v>84</v>
      </c>
      <c r="AZ48" s="161"/>
      <c r="BA48" s="161"/>
      <c r="BB48" s="161"/>
      <c r="BC48" s="161"/>
      <c r="BD48" s="38"/>
      <c r="BE48" s="38"/>
      <c r="BK48" s="38"/>
      <c r="BL48" s="38"/>
      <c r="BM48" s="37"/>
      <c r="BN48" s="37"/>
      <c r="BO48" s="37"/>
      <c r="BY48" s="37"/>
      <c r="BZ48" s="37"/>
      <c r="CA48" s="37"/>
      <c r="CB48" s="36"/>
      <c r="CC48" s="36"/>
      <c r="CD48" s="36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6"/>
      <c r="CS48" s="36"/>
      <c r="CT48" s="36"/>
      <c r="CU48" s="36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55"/>
      <c r="HB48" s="56"/>
      <c r="HC48" s="93"/>
      <c r="HD48" s="63"/>
      <c r="HE48" s="6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82"/>
      <c r="IA48" s="82"/>
      <c r="IJ48" s="35"/>
      <c r="IK48" s="35"/>
      <c r="IL48" s="35"/>
      <c r="IM48" s="35"/>
    </row>
    <row r="49" spans="3:247" ht="13" customHeight="1">
      <c r="C49" s="124" t="s">
        <v>63</v>
      </c>
      <c r="D49" s="124"/>
      <c r="E49" s="124"/>
      <c r="F49" s="124"/>
      <c r="G49" s="124"/>
      <c r="H49" s="124"/>
      <c r="I49" s="124" t="s">
        <v>70</v>
      </c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90"/>
      <c r="AH49" s="90"/>
      <c r="AI49" s="90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55"/>
      <c r="HB49" s="56"/>
      <c r="HC49" s="93"/>
      <c r="HD49" s="63"/>
      <c r="HE49" s="6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82"/>
      <c r="IA49" s="82"/>
      <c r="IJ49" s="35"/>
      <c r="IK49" s="35"/>
      <c r="IL49" s="35"/>
      <c r="IM49" s="35"/>
    </row>
    <row r="50" spans="3:247" ht="13" customHeight="1">
      <c r="C50" s="94"/>
      <c r="D50" s="94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55"/>
      <c r="HB50" s="56"/>
      <c r="HC50" s="93"/>
      <c r="HD50" s="63"/>
      <c r="HE50" s="6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82"/>
      <c r="IA50" s="82"/>
      <c r="IJ50" s="35"/>
      <c r="IK50" s="35"/>
      <c r="IL50" s="35"/>
      <c r="IM50" s="35"/>
    </row>
    <row r="51" spans="3:247" ht="13" customHeight="1">
      <c r="C51" s="195" t="s">
        <v>110</v>
      </c>
      <c r="D51" s="195"/>
      <c r="E51" s="195"/>
      <c r="F51" s="195"/>
      <c r="G51" s="195"/>
      <c r="H51" s="193" t="s">
        <v>15</v>
      </c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4" t="s">
        <v>99</v>
      </c>
      <c r="Z51" s="194"/>
      <c r="AA51" s="194"/>
      <c r="AB51" s="194"/>
      <c r="AC51" s="194"/>
      <c r="AD51" s="194"/>
      <c r="AE51" s="194"/>
      <c r="AF51" s="194"/>
      <c r="AG51" s="194"/>
      <c r="AH51" s="194"/>
      <c r="AI51" s="195" t="s">
        <v>111</v>
      </c>
      <c r="AJ51" s="195"/>
      <c r="AK51" s="195"/>
      <c r="AL51" s="195"/>
      <c r="AM51" s="195"/>
      <c r="AN51" s="196" t="s">
        <v>16</v>
      </c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60"/>
      <c r="BE51" s="194" t="s">
        <v>99</v>
      </c>
      <c r="BF51" s="194"/>
      <c r="BG51" s="194"/>
      <c r="BH51" s="194"/>
      <c r="BI51" s="194"/>
      <c r="BJ51" s="194"/>
      <c r="BK51" s="194"/>
      <c r="BL51" s="194"/>
      <c r="BM51" s="194"/>
      <c r="BN51" s="194"/>
      <c r="BO51" s="195" t="s">
        <v>112</v>
      </c>
      <c r="BP51" s="195"/>
      <c r="BQ51" s="195"/>
      <c r="BR51" s="195"/>
      <c r="BS51" s="195"/>
      <c r="BT51" s="192" t="s">
        <v>71</v>
      </c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72"/>
      <c r="CK51" s="194" t="s">
        <v>85</v>
      </c>
      <c r="CL51" s="194"/>
      <c r="CM51" s="194"/>
      <c r="CN51" s="194"/>
      <c r="CO51" s="194"/>
      <c r="CP51" s="194"/>
      <c r="CQ51" s="194"/>
      <c r="CR51" s="194"/>
      <c r="CS51" s="194"/>
      <c r="CT51" s="194"/>
      <c r="CU51" s="36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55"/>
      <c r="HB51" s="56"/>
      <c r="HC51" s="93"/>
      <c r="HD51" s="63"/>
      <c r="HE51" s="6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82"/>
      <c r="IA51" s="82"/>
      <c r="IJ51" s="35"/>
      <c r="IK51" s="35"/>
      <c r="IL51" s="35"/>
      <c r="IM51" s="35"/>
    </row>
    <row r="52" spans="3:247" ht="13" customHeight="1">
      <c r="C52" s="195"/>
      <c r="D52" s="195"/>
      <c r="E52" s="195"/>
      <c r="F52" s="195"/>
      <c r="G52" s="195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5"/>
      <c r="AJ52" s="195"/>
      <c r="AK52" s="195"/>
      <c r="AL52" s="195"/>
      <c r="AM52" s="195"/>
      <c r="AN52" s="197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3"/>
      <c r="BE52" s="194"/>
      <c r="BF52" s="194"/>
      <c r="BG52" s="194"/>
      <c r="BH52" s="194"/>
      <c r="BI52" s="194"/>
      <c r="BJ52" s="194"/>
      <c r="BK52" s="194"/>
      <c r="BL52" s="194"/>
      <c r="BM52" s="194"/>
      <c r="BN52" s="194"/>
      <c r="BO52" s="195"/>
      <c r="BP52" s="195"/>
      <c r="BQ52" s="195"/>
      <c r="BR52" s="195"/>
      <c r="BS52" s="195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72"/>
      <c r="CK52" s="194"/>
      <c r="CL52" s="194"/>
      <c r="CM52" s="194"/>
      <c r="CN52" s="194"/>
      <c r="CO52" s="194"/>
      <c r="CP52" s="194"/>
      <c r="CQ52" s="194"/>
      <c r="CR52" s="194"/>
      <c r="CS52" s="194"/>
      <c r="CT52" s="194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2"/>
      <c r="FY52" s="82"/>
      <c r="FZ52" s="82"/>
      <c r="GA52" s="82"/>
      <c r="GB52" s="82"/>
      <c r="GC52" s="82"/>
      <c r="GD52" s="82"/>
      <c r="GE52" s="82"/>
      <c r="GF52" s="82"/>
      <c r="GG52" s="82"/>
      <c r="GH52" s="82"/>
      <c r="GI52" s="82"/>
      <c r="GJ52" s="82"/>
      <c r="GK52" s="82"/>
      <c r="GL52" s="82"/>
      <c r="GM52" s="82"/>
      <c r="GN52" s="82"/>
      <c r="GO52" s="82"/>
      <c r="GP52" s="82"/>
      <c r="GQ52" s="82"/>
      <c r="GR52" s="82"/>
      <c r="GS52" s="82"/>
      <c r="GT52" s="82"/>
      <c r="GU52" s="82"/>
      <c r="GV52" s="82"/>
      <c r="GW52" s="82"/>
      <c r="GX52" s="82"/>
      <c r="GY52" s="82"/>
      <c r="GZ52" s="82"/>
      <c r="HC52" s="82"/>
      <c r="HD52" s="97"/>
      <c r="HE52" s="97"/>
      <c r="HF52" s="82"/>
      <c r="HG52" s="82"/>
      <c r="HH52" s="82"/>
      <c r="HI52" s="82"/>
      <c r="HJ52" s="82"/>
      <c r="HK52" s="82"/>
      <c r="HL52" s="82"/>
      <c r="HM52" s="82"/>
      <c r="HN52" s="82"/>
      <c r="HO52" s="82"/>
      <c r="HP52" s="82"/>
      <c r="HQ52" s="82"/>
      <c r="HR52" s="82"/>
      <c r="HS52" s="82"/>
      <c r="HT52" s="82"/>
      <c r="HU52" s="82"/>
      <c r="HV52" s="82"/>
      <c r="HW52" s="82"/>
      <c r="HX52" s="82"/>
      <c r="HY52" s="82"/>
      <c r="HZ52" s="82"/>
      <c r="IA52" s="82"/>
      <c r="IJ52" s="35"/>
      <c r="IK52" s="35"/>
      <c r="IL52" s="35"/>
      <c r="IM52" s="35"/>
    </row>
    <row r="53" spans="3:247" ht="13" customHeight="1">
      <c r="C53" s="94"/>
      <c r="D53" s="94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2"/>
      <c r="FY53" s="82"/>
      <c r="FZ53" s="82"/>
      <c r="GA53" s="82"/>
      <c r="GB53" s="82"/>
      <c r="GC53" s="82"/>
      <c r="GD53" s="82"/>
      <c r="GE53" s="82"/>
      <c r="GF53" s="82"/>
      <c r="GG53" s="82"/>
      <c r="GH53" s="82"/>
      <c r="GI53" s="82"/>
      <c r="GJ53" s="82"/>
      <c r="GK53" s="82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C53" s="82"/>
      <c r="HD53" s="97"/>
      <c r="HE53" s="97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J53" s="35"/>
      <c r="IK53" s="35"/>
      <c r="IL53" s="35"/>
      <c r="IM53" s="35"/>
    </row>
    <row r="54" spans="3:247" ht="13" customHeight="1">
      <c r="C54" s="124" t="s">
        <v>96</v>
      </c>
      <c r="D54" s="124"/>
      <c r="E54" s="124"/>
      <c r="F54" s="124"/>
      <c r="G54" s="124"/>
      <c r="H54" s="124"/>
      <c r="I54" s="124" t="s">
        <v>39</v>
      </c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37"/>
      <c r="BS54" s="37"/>
      <c r="BT54" s="37"/>
      <c r="BU54" s="258" t="s">
        <v>322</v>
      </c>
      <c r="BV54" s="258"/>
      <c r="BW54" s="258"/>
      <c r="BX54" s="258"/>
      <c r="BY54" s="258"/>
      <c r="BZ54" s="258"/>
      <c r="CA54" s="258"/>
      <c r="CB54" s="258"/>
      <c r="CC54" s="258"/>
      <c r="CD54" s="258"/>
      <c r="CE54" s="258"/>
      <c r="CF54" s="258"/>
      <c r="CG54" s="258"/>
      <c r="CH54" s="258"/>
      <c r="CI54" s="37"/>
      <c r="CJ54" s="37"/>
      <c r="CK54" s="37"/>
      <c r="CL54" s="37"/>
      <c r="CM54" s="37"/>
      <c r="CN54" s="37"/>
      <c r="CO54" s="37"/>
      <c r="CP54" s="37"/>
      <c r="CQ54" s="37"/>
      <c r="CR54" s="36"/>
      <c r="CS54" s="36"/>
      <c r="CT54" s="36"/>
      <c r="CU54" s="36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  <c r="FQ54" s="82"/>
      <c r="FR54" s="82"/>
      <c r="FS54" s="82"/>
      <c r="FT54" s="82"/>
      <c r="FU54" s="82"/>
      <c r="FV54" s="82"/>
      <c r="FW54" s="82"/>
      <c r="FX54" s="82"/>
      <c r="FY54" s="82"/>
      <c r="FZ54" s="82"/>
      <c r="GA54" s="82"/>
      <c r="GB54" s="82"/>
      <c r="GC54" s="82"/>
      <c r="GD54" s="82"/>
      <c r="GE54" s="82"/>
      <c r="GF54" s="82"/>
      <c r="GG54" s="82"/>
      <c r="GH54" s="82"/>
      <c r="GI54" s="82"/>
      <c r="GJ54" s="82"/>
      <c r="GK54" s="82"/>
      <c r="GL54" s="82"/>
      <c r="GM54" s="82"/>
      <c r="GN54" s="82"/>
      <c r="GO54" s="82"/>
      <c r="GP54" s="82"/>
      <c r="GQ54" s="82"/>
      <c r="GR54" s="82"/>
      <c r="GS54" s="82"/>
      <c r="GT54" s="82"/>
      <c r="GU54" s="82"/>
      <c r="GV54" s="82"/>
      <c r="GW54" s="82"/>
      <c r="GX54" s="82"/>
      <c r="GY54" s="82"/>
      <c r="GZ54" s="82"/>
      <c r="HC54" s="82"/>
      <c r="HD54" s="97"/>
      <c r="HE54" s="97"/>
      <c r="HF54" s="82"/>
      <c r="HG54" s="82"/>
      <c r="HH54" s="82"/>
      <c r="HI54" s="82"/>
      <c r="HJ54" s="82"/>
      <c r="HK54" s="82"/>
      <c r="HL54" s="82"/>
      <c r="HM54" s="82"/>
      <c r="HN54" s="82"/>
      <c r="HO54" s="82"/>
      <c r="HP54" s="82"/>
      <c r="HQ54" s="82"/>
      <c r="HR54" s="82"/>
      <c r="HS54" s="82"/>
      <c r="HT54" s="82"/>
      <c r="HU54" s="82"/>
      <c r="HV54" s="82"/>
      <c r="HW54" s="82"/>
      <c r="HX54" s="82"/>
      <c r="HY54" s="82"/>
      <c r="HZ54" s="82"/>
      <c r="IA54" s="82"/>
      <c r="IJ54" s="35"/>
      <c r="IK54" s="35"/>
      <c r="IL54" s="35"/>
      <c r="IM54" s="35"/>
    </row>
    <row r="55" spans="3:247" ht="13" customHeight="1">
      <c r="C55" s="36"/>
      <c r="D55" s="36"/>
      <c r="E55" s="36"/>
      <c r="F55" s="36"/>
      <c r="G55" s="36"/>
      <c r="H55" s="36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6"/>
      <c r="CS55" s="36"/>
      <c r="CT55" s="36"/>
      <c r="CU55" s="36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  <c r="FQ55" s="82"/>
      <c r="FR55" s="82"/>
      <c r="FS55" s="82"/>
      <c r="FT55" s="82"/>
      <c r="FU55" s="82"/>
      <c r="FV55" s="82"/>
      <c r="FW55" s="82"/>
      <c r="FX55" s="82"/>
      <c r="FY55" s="82"/>
      <c r="FZ55" s="82"/>
      <c r="GA55" s="82"/>
      <c r="GB55" s="82"/>
      <c r="GC55" s="82"/>
      <c r="GD55" s="82"/>
      <c r="GE55" s="82"/>
      <c r="GF55" s="82"/>
      <c r="GG55" s="82"/>
      <c r="GH55" s="82"/>
      <c r="GI55" s="82"/>
      <c r="GJ55" s="82"/>
      <c r="GK55" s="82"/>
      <c r="GL55" s="82"/>
      <c r="GM55" s="82"/>
      <c r="GN55" s="82"/>
      <c r="GO55" s="82"/>
      <c r="GP55" s="82"/>
      <c r="GQ55" s="82"/>
      <c r="GR55" s="82"/>
      <c r="GS55" s="82"/>
      <c r="GT55" s="82"/>
      <c r="GU55" s="82"/>
      <c r="GV55" s="82"/>
      <c r="GW55" s="82"/>
      <c r="GX55" s="82"/>
      <c r="GY55" s="82"/>
      <c r="GZ55" s="82"/>
      <c r="HC55" s="82"/>
      <c r="HD55" s="97"/>
      <c r="HE55" s="97"/>
      <c r="HF55" s="82"/>
      <c r="HG55" s="82"/>
      <c r="HH55" s="82"/>
      <c r="HI55" s="82"/>
      <c r="HJ55" s="82"/>
      <c r="HK55" s="82"/>
      <c r="HL55" s="82"/>
      <c r="HM55" s="82"/>
      <c r="HN55" s="82"/>
      <c r="HO55" s="82"/>
      <c r="HP55" s="82"/>
      <c r="HQ55" s="82"/>
      <c r="HR55" s="82"/>
      <c r="HS55" s="82"/>
      <c r="HT55" s="82"/>
      <c r="HU55" s="82"/>
      <c r="HV55" s="82"/>
      <c r="HW55" s="82"/>
      <c r="HX55" s="82"/>
      <c r="HY55" s="82"/>
      <c r="HZ55" s="82"/>
      <c r="IA55" s="82"/>
      <c r="IJ55" s="35"/>
      <c r="IK55" s="35"/>
      <c r="IL55" s="35"/>
      <c r="IM55" s="35"/>
    </row>
    <row r="56" spans="3:247" ht="26" customHeight="1">
      <c r="C56" s="94"/>
      <c r="D56" s="94"/>
      <c r="E56" s="36"/>
      <c r="F56" s="36"/>
      <c r="G56" s="36"/>
      <c r="H56" s="36"/>
      <c r="I56" s="195" t="s">
        <v>65</v>
      </c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95"/>
      <c r="V56" s="195"/>
      <c r="W56" s="195"/>
      <c r="X56" s="195"/>
      <c r="Y56" s="195"/>
      <c r="Z56" s="195"/>
      <c r="AA56" s="195"/>
      <c r="AB56" s="195"/>
      <c r="AC56" s="195"/>
      <c r="AD56" s="195"/>
      <c r="AE56" s="169" t="s">
        <v>628</v>
      </c>
      <c r="AF56" s="170"/>
      <c r="AG56" s="170"/>
      <c r="AH56" s="170"/>
      <c r="AI56" s="170"/>
      <c r="AJ56" s="170"/>
      <c r="AK56" s="170"/>
      <c r="AL56" s="170"/>
      <c r="AM56" s="171"/>
      <c r="AN56" s="166" t="s">
        <v>66</v>
      </c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8"/>
      <c r="BE56" s="37"/>
      <c r="BF56" s="37"/>
      <c r="BG56" s="37"/>
      <c r="BH56" s="37"/>
      <c r="BI56" s="36"/>
      <c r="BJ56" s="36"/>
      <c r="BK56" s="36"/>
      <c r="BL56" s="36"/>
      <c r="BM56" s="37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C56" s="82"/>
      <c r="HD56" s="97"/>
      <c r="HE56" s="97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J56" s="35"/>
      <c r="IK56" s="35"/>
      <c r="IL56" s="35"/>
      <c r="IM56" s="35"/>
    </row>
    <row r="57" spans="3:247" ht="13" customHeight="1">
      <c r="C57" s="36"/>
      <c r="D57" s="36"/>
      <c r="E57" s="36"/>
      <c r="F57" s="36"/>
      <c r="G57" s="36"/>
      <c r="H57" s="36"/>
      <c r="I57" s="193" t="s">
        <v>14</v>
      </c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66" t="s">
        <v>68</v>
      </c>
      <c r="AF57" s="167"/>
      <c r="AG57" s="167"/>
      <c r="AH57" s="167"/>
      <c r="AI57" s="167"/>
      <c r="AJ57" s="167"/>
      <c r="AK57" s="167"/>
      <c r="AL57" s="167"/>
      <c r="AM57" s="168"/>
      <c r="AN57" s="178">
        <v>500</v>
      </c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80"/>
      <c r="BE57" s="37"/>
      <c r="BF57" s="37"/>
      <c r="BG57" s="37"/>
      <c r="BH57" s="37"/>
      <c r="BI57" s="36"/>
      <c r="BJ57" s="36"/>
      <c r="BK57" s="36"/>
      <c r="BL57" s="36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6"/>
      <c r="CS57" s="36"/>
      <c r="CT57" s="36"/>
      <c r="CU57" s="36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C57" s="82"/>
      <c r="HD57" s="97"/>
      <c r="HE57" s="97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J57" s="35"/>
      <c r="IK57" s="35"/>
      <c r="IL57" s="35"/>
      <c r="IM57" s="35"/>
    </row>
    <row r="58" spans="3:247" ht="13" customHeight="1">
      <c r="C58" s="36"/>
      <c r="D58" s="36"/>
      <c r="E58" s="36"/>
      <c r="F58" s="36"/>
      <c r="G58" s="36"/>
      <c r="H58" s="36"/>
      <c r="I58" s="193" t="s">
        <v>28</v>
      </c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75" t="s">
        <v>48</v>
      </c>
      <c r="AF58" s="176"/>
      <c r="AG58" s="176"/>
      <c r="AH58" s="176"/>
      <c r="AI58" s="176"/>
      <c r="AJ58" s="176"/>
      <c r="AK58" s="176"/>
      <c r="AL58" s="176"/>
      <c r="AM58" s="177"/>
      <c r="AN58" s="178">
        <v>500</v>
      </c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80"/>
      <c r="BE58" s="37"/>
      <c r="BF58" s="37"/>
      <c r="BG58" s="37"/>
      <c r="BH58" s="37"/>
      <c r="BI58" s="36"/>
      <c r="BJ58" s="36"/>
      <c r="BK58" s="36"/>
      <c r="BL58" s="36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6"/>
      <c r="CS58" s="36"/>
      <c r="CT58" s="36"/>
      <c r="CU58" s="36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C58" s="82"/>
      <c r="HD58" s="97"/>
      <c r="HE58" s="97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J58" s="35"/>
      <c r="IK58" s="35"/>
      <c r="IL58" s="35"/>
      <c r="IM58" s="35"/>
    </row>
    <row r="59" spans="3:247" ht="13" customHeight="1">
      <c r="C59" s="36"/>
      <c r="D59" s="36"/>
      <c r="E59" s="36"/>
      <c r="F59" s="36"/>
      <c r="G59" s="36"/>
      <c r="H59" s="36"/>
      <c r="I59" s="193" t="s">
        <v>30</v>
      </c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66" t="s">
        <v>69</v>
      </c>
      <c r="AF59" s="167"/>
      <c r="AG59" s="167"/>
      <c r="AH59" s="167"/>
      <c r="AI59" s="167"/>
      <c r="AJ59" s="167"/>
      <c r="AK59" s="167"/>
      <c r="AL59" s="167"/>
      <c r="AM59" s="168"/>
      <c r="AN59" s="178" t="s">
        <v>598</v>
      </c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80"/>
      <c r="BE59" s="37"/>
      <c r="BF59" s="37"/>
      <c r="BG59" s="37"/>
      <c r="BH59" s="37"/>
      <c r="BI59" s="36"/>
      <c r="BJ59" s="36"/>
      <c r="BK59" s="36"/>
      <c r="BL59" s="36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6"/>
      <c r="CS59" s="36"/>
      <c r="CT59" s="36"/>
      <c r="CU59" s="36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C59" s="82"/>
      <c r="HD59" s="97"/>
      <c r="HE59" s="97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J59" s="35"/>
      <c r="IK59" s="35"/>
      <c r="IL59" s="35"/>
      <c r="IM59" s="35"/>
    </row>
    <row r="60" spans="3:247" ht="13" customHeight="1">
      <c r="C60" s="36"/>
      <c r="D60" s="36"/>
      <c r="E60" s="36"/>
      <c r="F60" s="36"/>
      <c r="G60" s="36"/>
      <c r="H60" s="36"/>
      <c r="I60" s="172" t="s">
        <v>29</v>
      </c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4"/>
      <c r="AE60" s="166" t="s">
        <v>69</v>
      </c>
      <c r="AF60" s="167"/>
      <c r="AG60" s="167"/>
      <c r="AH60" s="167"/>
      <c r="AI60" s="167"/>
      <c r="AJ60" s="167"/>
      <c r="AK60" s="167"/>
      <c r="AL60" s="167"/>
      <c r="AM60" s="168"/>
      <c r="AN60" s="178" t="s">
        <v>598</v>
      </c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80"/>
      <c r="BE60" s="37"/>
      <c r="BF60" s="37"/>
      <c r="BG60" s="37"/>
      <c r="BH60" s="37"/>
      <c r="BI60" s="36"/>
      <c r="BJ60" s="36"/>
      <c r="BK60" s="36"/>
      <c r="BL60" s="36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6"/>
      <c r="CS60" s="36"/>
      <c r="CT60" s="36"/>
      <c r="CU60" s="36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C60" s="82"/>
      <c r="HD60" s="97"/>
      <c r="HE60" s="97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J60" s="35"/>
      <c r="IK60" s="35"/>
      <c r="IL60" s="35"/>
      <c r="IM60" s="35"/>
    </row>
    <row r="61" spans="3:247" s="41" customFormat="1" ht="30" customHeight="1">
      <c r="C61" s="94"/>
      <c r="D61" s="94"/>
      <c r="E61" s="94"/>
      <c r="F61" s="94"/>
      <c r="G61" s="94"/>
      <c r="H61" s="94"/>
      <c r="I61" s="172" t="s">
        <v>607</v>
      </c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4"/>
      <c r="AE61" s="198" t="s">
        <v>608</v>
      </c>
      <c r="AF61" s="199"/>
      <c r="AG61" s="199"/>
      <c r="AH61" s="199"/>
      <c r="AI61" s="199"/>
      <c r="AJ61" s="199"/>
      <c r="AK61" s="199"/>
      <c r="AL61" s="199"/>
      <c r="AM61" s="200"/>
      <c r="AN61" s="198">
        <v>500</v>
      </c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200"/>
      <c r="BE61" s="94"/>
      <c r="BF61" s="36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C61" s="96"/>
      <c r="HD61" s="97"/>
      <c r="HE61" s="97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</row>
    <row r="62" spans="3:247" s="41" customFormat="1" ht="13" customHeight="1"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258" t="s">
        <v>623</v>
      </c>
      <c r="BR62" s="258"/>
      <c r="BS62" s="258"/>
      <c r="BT62" s="258"/>
      <c r="BU62" s="258"/>
      <c r="BV62" s="258"/>
      <c r="BW62" s="258"/>
      <c r="BX62" s="258"/>
      <c r="BY62" s="258"/>
      <c r="BZ62" s="258"/>
      <c r="CA62" s="258"/>
      <c r="CB62" s="258"/>
      <c r="CC62" s="258"/>
      <c r="CD62" s="258"/>
      <c r="CE62" s="258"/>
      <c r="CF62" s="258"/>
      <c r="CG62" s="258"/>
      <c r="CH62" s="258"/>
      <c r="CI62" s="258"/>
      <c r="CJ62" s="258"/>
      <c r="CK62" s="258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C62" s="96"/>
      <c r="HD62" s="97"/>
      <c r="HE62" s="97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</row>
    <row r="63" spans="3:247" s="41" customFormat="1" ht="13" customHeight="1"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>
        <v>23</v>
      </c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C63" s="96"/>
      <c r="HD63" s="97"/>
      <c r="HE63" s="97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</row>
    <row r="64" spans="3:247" ht="13" customHeight="1">
      <c r="C64" s="124" t="s">
        <v>97</v>
      </c>
      <c r="D64" s="124"/>
      <c r="E64" s="124"/>
      <c r="F64" s="124"/>
      <c r="G64" s="124"/>
      <c r="H64" s="124"/>
      <c r="I64" s="124" t="s">
        <v>72</v>
      </c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5"/>
      <c r="BF64" s="161" t="s">
        <v>84</v>
      </c>
      <c r="BG64" s="161"/>
      <c r="BH64" s="161"/>
      <c r="BI64" s="161"/>
      <c r="BJ64" s="161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6"/>
      <c r="CS64" s="36"/>
      <c r="CT64" s="36"/>
      <c r="CU64" s="36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C64" s="82"/>
      <c r="HD64" s="97"/>
      <c r="HE64" s="97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J64" s="35"/>
      <c r="IK64" s="35"/>
      <c r="IL64" s="35"/>
      <c r="IM64" s="35"/>
    </row>
    <row r="65" spans="3:247" ht="13" customHeight="1">
      <c r="C65" s="124" t="s">
        <v>98</v>
      </c>
      <c r="D65" s="124"/>
      <c r="E65" s="124"/>
      <c r="F65" s="124"/>
      <c r="G65" s="124"/>
      <c r="H65" s="124"/>
      <c r="I65" s="124" t="s">
        <v>73</v>
      </c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5"/>
      <c r="AL65" s="161" t="s">
        <v>85</v>
      </c>
      <c r="AM65" s="161"/>
      <c r="AN65" s="161"/>
      <c r="AO65" s="161"/>
      <c r="AP65" s="161"/>
      <c r="BE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6"/>
      <c r="BW65" s="36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6"/>
      <c r="CS65" s="36"/>
      <c r="CT65" s="36"/>
      <c r="CU65" s="36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  <c r="FQ65" s="82"/>
      <c r="FR65" s="82"/>
      <c r="FS65" s="82"/>
      <c r="FT65" s="82"/>
      <c r="FU65" s="82"/>
      <c r="FV65" s="82"/>
      <c r="FW65" s="82"/>
      <c r="FX65" s="82"/>
      <c r="FY65" s="82"/>
      <c r="FZ65" s="82"/>
      <c r="GA65" s="82"/>
      <c r="GB65" s="82"/>
      <c r="GC65" s="82"/>
      <c r="GD65" s="82"/>
      <c r="GE65" s="82"/>
      <c r="GF65" s="82"/>
      <c r="GG65" s="82"/>
      <c r="GH65" s="82"/>
      <c r="GI65" s="82"/>
      <c r="GJ65" s="82"/>
      <c r="GK65" s="82"/>
      <c r="GL65" s="82"/>
      <c r="GM65" s="82"/>
      <c r="GN65" s="82"/>
      <c r="GO65" s="82"/>
      <c r="GP65" s="82"/>
      <c r="GQ65" s="82"/>
      <c r="GR65" s="82"/>
      <c r="GS65" s="82"/>
      <c r="GT65" s="82"/>
      <c r="GU65" s="82"/>
      <c r="GV65" s="82"/>
      <c r="GW65" s="82"/>
      <c r="GX65" s="82"/>
      <c r="GY65" s="82"/>
      <c r="GZ65" s="82"/>
      <c r="HC65" s="82"/>
      <c r="HD65" s="97"/>
      <c r="HE65" s="97"/>
      <c r="HF65" s="82"/>
      <c r="HG65" s="82"/>
      <c r="HH65" s="82"/>
      <c r="HI65" s="82"/>
      <c r="HJ65" s="82"/>
      <c r="HK65" s="82"/>
      <c r="HL65" s="82"/>
      <c r="HM65" s="82"/>
      <c r="HN65" s="82"/>
      <c r="HO65" s="82"/>
      <c r="HP65" s="82"/>
      <c r="HQ65" s="82"/>
      <c r="HR65" s="82"/>
      <c r="HS65" s="82"/>
      <c r="HT65" s="82"/>
      <c r="HU65" s="82"/>
      <c r="HV65" s="82"/>
      <c r="HW65" s="82"/>
      <c r="HX65" s="82"/>
      <c r="HY65" s="82"/>
      <c r="HZ65" s="82"/>
      <c r="IA65" s="82"/>
      <c r="IJ65" s="35"/>
      <c r="IK65" s="35"/>
      <c r="IL65" s="35"/>
      <c r="IM65" s="35"/>
    </row>
    <row r="66" spans="3:247" ht="13" customHeight="1">
      <c r="C66" s="94"/>
      <c r="D66" s="94"/>
      <c r="E66" s="94"/>
      <c r="F66" s="94"/>
      <c r="G66" s="94"/>
      <c r="H66" s="94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9"/>
      <c r="AQ66" s="39"/>
      <c r="AR66" s="39"/>
      <c r="AS66" s="39"/>
      <c r="AT66" s="39"/>
      <c r="AU66" s="39"/>
      <c r="AV66" s="39"/>
      <c r="AW66" s="39"/>
      <c r="AX66" s="39"/>
      <c r="AY66" s="37"/>
      <c r="AZ66" s="37"/>
      <c r="BA66" s="37"/>
      <c r="BB66" s="37"/>
      <c r="BC66" s="37"/>
      <c r="BU66" s="36"/>
      <c r="BV66" s="36"/>
      <c r="BW66" s="36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6"/>
      <c r="CS66" s="36"/>
      <c r="CT66" s="36"/>
      <c r="CU66" s="36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2"/>
      <c r="FY66" s="82"/>
      <c r="FZ66" s="82"/>
      <c r="GA66" s="82"/>
      <c r="GB66" s="82"/>
      <c r="GC66" s="82"/>
      <c r="GD66" s="82"/>
      <c r="GE66" s="82"/>
      <c r="GF66" s="82"/>
      <c r="GG66" s="82"/>
      <c r="GH66" s="82"/>
      <c r="GI66" s="82"/>
      <c r="GJ66" s="82"/>
      <c r="GK66" s="82"/>
      <c r="GL66" s="82"/>
      <c r="GM66" s="82"/>
      <c r="GN66" s="82"/>
      <c r="GO66" s="82"/>
      <c r="GP66" s="82"/>
      <c r="GQ66" s="82"/>
      <c r="GR66" s="82"/>
      <c r="GS66" s="82"/>
      <c r="GT66" s="82"/>
      <c r="GU66" s="82"/>
      <c r="GV66" s="82"/>
      <c r="GW66" s="82"/>
      <c r="GX66" s="82"/>
      <c r="GY66" s="82"/>
      <c r="GZ66" s="82"/>
      <c r="HC66" s="82"/>
      <c r="HD66" s="97"/>
      <c r="HE66" s="97"/>
      <c r="HF66" s="82"/>
      <c r="HG66" s="82"/>
      <c r="HH66" s="82"/>
      <c r="HI66" s="82"/>
      <c r="HJ66" s="82"/>
      <c r="HK66" s="82"/>
      <c r="HL66" s="82"/>
      <c r="HM66" s="82"/>
      <c r="HN66" s="82"/>
      <c r="HO66" s="82"/>
      <c r="HP66" s="82"/>
      <c r="HQ66" s="82"/>
      <c r="HR66" s="82"/>
      <c r="HS66" s="82"/>
      <c r="HT66" s="82"/>
      <c r="HU66" s="82"/>
      <c r="HV66" s="82"/>
      <c r="HW66" s="82"/>
      <c r="HX66" s="82"/>
      <c r="HY66" s="82"/>
      <c r="HZ66" s="82"/>
      <c r="IA66" s="82"/>
      <c r="IJ66" s="35"/>
      <c r="IK66" s="35"/>
      <c r="IL66" s="35"/>
      <c r="IM66" s="35"/>
    </row>
    <row r="67" spans="3:247" ht="13" customHeight="1">
      <c r="C67" s="124" t="s">
        <v>38</v>
      </c>
      <c r="D67" s="124"/>
      <c r="E67" s="124"/>
      <c r="F67" s="124"/>
      <c r="G67" s="124"/>
      <c r="H67" s="124"/>
      <c r="I67" s="124" t="s">
        <v>113</v>
      </c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2"/>
      <c r="FY67" s="82"/>
      <c r="FZ67" s="82"/>
      <c r="GA67" s="82"/>
      <c r="GB67" s="82"/>
      <c r="GC67" s="82"/>
      <c r="GD67" s="82"/>
      <c r="GE67" s="82"/>
      <c r="GF67" s="82"/>
      <c r="GG67" s="82"/>
      <c r="GH67" s="82"/>
      <c r="GI67" s="82"/>
      <c r="GJ67" s="82"/>
      <c r="GK67" s="82"/>
      <c r="GL67" s="82"/>
      <c r="GM67" s="82"/>
      <c r="GN67" s="82"/>
      <c r="GO67" s="82"/>
      <c r="GP67" s="82"/>
      <c r="GQ67" s="82"/>
      <c r="GR67" s="82"/>
      <c r="GS67" s="82"/>
      <c r="GT67" s="82"/>
      <c r="GU67" s="82"/>
      <c r="GV67" s="82"/>
      <c r="GW67" s="82"/>
      <c r="GX67" s="82"/>
      <c r="GY67" s="82"/>
      <c r="GZ67" s="82"/>
      <c r="HC67" s="82"/>
      <c r="HD67" s="97"/>
      <c r="HE67" s="97"/>
      <c r="HF67" s="82"/>
      <c r="HG67" s="82"/>
      <c r="HH67" s="82"/>
      <c r="HI67" s="82"/>
      <c r="HJ67" s="82"/>
      <c r="HK67" s="82"/>
      <c r="HL67" s="82"/>
      <c r="HM67" s="82"/>
      <c r="HN67" s="82"/>
      <c r="HO67" s="82"/>
      <c r="HP67" s="82"/>
      <c r="HQ67" s="82"/>
      <c r="HR67" s="82"/>
      <c r="HS67" s="82"/>
      <c r="HT67" s="82"/>
      <c r="HU67" s="82"/>
      <c r="HV67" s="82"/>
      <c r="HW67" s="82"/>
      <c r="HX67" s="82"/>
      <c r="HY67" s="82"/>
      <c r="HZ67" s="82"/>
      <c r="IA67" s="82"/>
      <c r="IJ67" s="35"/>
      <c r="IK67" s="35"/>
      <c r="IL67" s="35"/>
      <c r="IM67" s="35"/>
    </row>
    <row r="68" spans="3:247" ht="12.75" customHeight="1">
      <c r="C68" s="91"/>
      <c r="D68" s="91"/>
      <c r="E68" s="1"/>
      <c r="F68" s="1"/>
      <c r="G68" s="1"/>
      <c r="H68" s="1"/>
      <c r="I68" s="124" t="s">
        <v>188</v>
      </c>
      <c r="J68" s="124"/>
      <c r="K68" s="124"/>
      <c r="L68" s="124"/>
      <c r="M68" s="124"/>
      <c r="N68" s="124"/>
      <c r="O68" s="124"/>
      <c r="P68" s="124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C68" s="82"/>
      <c r="HD68" s="97"/>
      <c r="HE68" s="97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J68" s="35"/>
      <c r="IK68" s="35"/>
      <c r="IL68" s="35"/>
      <c r="IM68" s="35"/>
    </row>
    <row r="69" spans="3:247" ht="13" customHeight="1">
      <c r="C69" s="94"/>
      <c r="D69" s="94"/>
      <c r="E69" s="36"/>
      <c r="F69" s="36"/>
      <c r="G69" s="36"/>
      <c r="H69" s="36"/>
      <c r="I69" s="94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C69" s="82"/>
      <c r="HD69" s="97"/>
      <c r="HE69" s="97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J69" s="35"/>
      <c r="IK69" s="35"/>
      <c r="IL69" s="35"/>
      <c r="IM69" s="35"/>
    </row>
    <row r="70" spans="3:247" s="41" customFormat="1" ht="26" customHeight="1">
      <c r="C70" s="201" t="s">
        <v>65</v>
      </c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3"/>
      <c r="Y70" s="169" t="s">
        <v>628</v>
      </c>
      <c r="Z70" s="170"/>
      <c r="AA70" s="170"/>
      <c r="AB70" s="170"/>
      <c r="AC70" s="170"/>
      <c r="AD70" s="170"/>
      <c r="AE70" s="170"/>
      <c r="AF70" s="170"/>
      <c r="AG70" s="171"/>
      <c r="AH70" s="201" t="s">
        <v>66</v>
      </c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3"/>
      <c r="AY70" s="201" t="s">
        <v>65</v>
      </c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3"/>
      <c r="BU70" s="169" t="s">
        <v>628</v>
      </c>
      <c r="BV70" s="170"/>
      <c r="BW70" s="170"/>
      <c r="BX70" s="170"/>
      <c r="BY70" s="170"/>
      <c r="BZ70" s="170"/>
      <c r="CA70" s="170"/>
      <c r="CB70" s="170"/>
      <c r="CC70" s="171"/>
      <c r="CD70" s="201" t="s">
        <v>66</v>
      </c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50"/>
      <c r="CU70" s="94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</row>
    <row r="71" spans="3:247" s="41" customFormat="1" ht="13" customHeight="1">
      <c r="C71" s="201" t="s">
        <v>13</v>
      </c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3"/>
      <c r="Y71" s="204" t="s">
        <v>67</v>
      </c>
      <c r="Z71" s="182"/>
      <c r="AA71" s="182"/>
      <c r="AB71" s="182"/>
      <c r="AC71" s="182"/>
      <c r="AD71" s="182"/>
      <c r="AE71" s="182"/>
      <c r="AF71" s="182"/>
      <c r="AG71" s="205"/>
      <c r="AH71" s="206">
        <v>500</v>
      </c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8"/>
      <c r="AY71" s="201" t="s">
        <v>13</v>
      </c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3"/>
      <c r="BU71" s="204" t="s">
        <v>91</v>
      </c>
      <c r="BV71" s="182"/>
      <c r="BW71" s="182"/>
      <c r="BX71" s="182"/>
      <c r="BY71" s="182"/>
      <c r="BZ71" s="182"/>
      <c r="CA71" s="182"/>
      <c r="CB71" s="182"/>
      <c r="CC71" s="205"/>
      <c r="CD71" s="206">
        <f>AH71*0.1486</f>
        <v>74.300000000000011</v>
      </c>
      <c r="CE71" s="207"/>
      <c r="CF71" s="207"/>
      <c r="CG71" s="207"/>
      <c r="CH71" s="207"/>
      <c r="CI71" s="207"/>
      <c r="CJ71" s="207"/>
      <c r="CK71" s="207"/>
      <c r="CL71" s="207"/>
      <c r="CM71" s="207"/>
      <c r="CN71" s="207"/>
      <c r="CO71" s="207"/>
      <c r="CP71" s="207"/>
      <c r="CQ71" s="207"/>
      <c r="CR71" s="207"/>
      <c r="CS71" s="207"/>
      <c r="CT71" s="50"/>
      <c r="CU71" s="94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47"/>
      <c r="HB71" s="47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</row>
    <row r="72" spans="3:247" s="41" customFormat="1" ht="13" customHeight="1">
      <c r="C72" s="201" t="s">
        <v>14</v>
      </c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3"/>
      <c r="Y72" s="204" t="s">
        <v>68</v>
      </c>
      <c r="Z72" s="182"/>
      <c r="AA72" s="182"/>
      <c r="AB72" s="182"/>
      <c r="AC72" s="182"/>
      <c r="AD72" s="182"/>
      <c r="AE72" s="182"/>
      <c r="AF72" s="182"/>
      <c r="AG72" s="205"/>
      <c r="AH72" s="206">
        <v>500</v>
      </c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8"/>
      <c r="AY72" s="201" t="s">
        <v>14</v>
      </c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3"/>
      <c r="BU72" s="204" t="s">
        <v>91</v>
      </c>
      <c r="BV72" s="182"/>
      <c r="BW72" s="182"/>
      <c r="BX72" s="182"/>
      <c r="BY72" s="182"/>
      <c r="BZ72" s="182"/>
      <c r="CA72" s="182"/>
      <c r="CB72" s="182"/>
      <c r="CC72" s="205"/>
      <c r="CD72" s="206">
        <f>AH72*0.3445/1000</f>
        <v>0.17224999999999999</v>
      </c>
      <c r="CE72" s="207"/>
      <c r="CF72" s="207"/>
      <c r="CG72" s="207"/>
      <c r="CH72" s="207"/>
      <c r="CI72" s="207"/>
      <c r="CJ72" s="207"/>
      <c r="CK72" s="207"/>
      <c r="CL72" s="207"/>
      <c r="CM72" s="207"/>
      <c r="CN72" s="207"/>
      <c r="CO72" s="207"/>
      <c r="CP72" s="207"/>
      <c r="CQ72" s="207"/>
      <c r="CR72" s="207"/>
      <c r="CS72" s="209"/>
      <c r="CT72" s="50"/>
      <c r="CU72" s="94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47"/>
      <c r="HB72" s="47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</row>
    <row r="73" spans="3:247" s="41" customFormat="1" ht="13" customHeight="1">
      <c r="C73" s="201" t="s">
        <v>28</v>
      </c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3"/>
      <c r="Y73" s="175" t="s">
        <v>48</v>
      </c>
      <c r="Z73" s="176"/>
      <c r="AA73" s="176"/>
      <c r="AB73" s="176"/>
      <c r="AC73" s="176"/>
      <c r="AD73" s="176"/>
      <c r="AE73" s="176"/>
      <c r="AF73" s="176"/>
      <c r="AG73" s="177"/>
      <c r="AH73" s="206">
        <v>500</v>
      </c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8"/>
      <c r="AY73" s="201" t="s">
        <v>28</v>
      </c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3"/>
      <c r="BU73" s="204" t="s">
        <v>91</v>
      </c>
      <c r="BV73" s="182"/>
      <c r="BW73" s="182"/>
      <c r="BX73" s="182"/>
      <c r="BY73" s="182"/>
      <c r="BZ73" s="182"/>
      <c r="CA73" s="182"/>
      <c r="CB73" s="182"/>
      <c r="CC73" s="205"/>
      <c r="CD73" s="206">
        <f>AH73*1.154/1000</f>
        <v>0.57699999999999996</v>
      </c>
      <c r="CE73" s="207"/>
      <c r="CF73" s="207"/>
      <c r="CG73" s="207"/>
      <c r="CH73" s="207"/>
      <c r="CI73" s="207"/>
      <c r="CJ73" s="207"/>
      <c r="CK73" s="207"/>
      <c r="CL73" s="207"/>
      <c r="CM73" s="207"/>
      <c r="CN73" s="207"/>
      <c r="CO73" s="207"/>
      <c r="CP73" s="207"/>
      <c r="CQ73" s="207"/>
      <c r="CR73" s="207"/>
      <c r="CS73" s="207"/>
      <c r="CT73" s="50"/>
      <c r="CU73" s="94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47"/>
      <c r="HB73" s="47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</row>
    <row r="74" spans="3:247" s="41" customFormat="1" ht="13" customHeight="1">
      <c r="C74" s="201" t="s">
        <v>30</v>
      </c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3"/>
      <c r="Y74" s="204" t="s">
        <v>69</v>
      </c>
      <c r="Z74" s="182"/>
      <c r="AA74" s="182"/>
      <c r="AB74" s="182"/>
      <c r="AC74" s="182"/>
      <c r="AD74" s="182"/>
      <c r="AE74" s="182"/>
      <c r="AF74" s="182"/>
      <c r="AG74" s="205"/>
      <c r="AH74" s="206">
        <v>500</v>
      </c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8"/>
      <c r="AY74" s="201" t="s">
        <v>30</v>
      </c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3"/>
      <c r="BU74" s="204" t="s">
        <v>91</v>
      </c>
      <c r="BV74" s="182"/>
      <c r="BW74" s="182"/>
      <c r="BX74" s="182"/>
      <c r="BY74" s="182"/>
      <c r="BZ74" s="182"/>
      <c r="CA74" s="182"/>
      <c r="CB74" s="182"/>
      <c r="CC74" s="205"/>
      <c r="CD74" s="206">
        <f>AH74*1.45</f>
        <v>725</v>
      </c>
      <c r="CE74" s="207"/>
      <c r="CF74" s="207"/>
      <c r="CG74" s="207"/>
      <c r="CH74" s="207"/>
      <c r="CI74" s="207"/>
      <c r="CJ74" s="207"/>
      <c r="CK74" s="207"/>
      <c r="CL74" s="207"/>
      <c r="CM74" s="207"/>
      <c r="CN74" s="207"/>
      <c r="CO74" s="207"/>
      <c r="CP74" s="207"/>
      <c r="CQ74" s="207"/>
      <c r="CR74" s="207"/>
      <c r="CS74" s="207"/>
      <c r="CT74" s="50"/>
      <c r="CU74" s="94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47"/>
      <c r="HB74" s="47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</row>
    <row r="75" spans="3:247" s="41" customFormat="1" ht="13" customHeight="1">
      <c r="C75" s="210" t="s">
        <v>29</v>
      </c>
      <c r="D75" s="211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2"/>
      <c r="Y75" s="213" t="s">
        <v>69</v>
      </c>
      <c r="Z75" s="214"/>
      <c r="AA75" s="214"/>
      <c r="AB75" s="214"/>
      <c r="AC75" s="214"/>
      <c r="AD75" s="214"/>
      <c r="AE75" s="214"/>
      <c r="AF75" s="214"/>
      <c r="AG75" s="215"/>
      <c r="AH75" s="216" t="s">
        <v>598</v>
      </c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8"/>
      <c r="AY75" s="219" t="s">
        <v>29</v>
      </c>
      <c r="AZ75" s="220"/>
      <c r="BA75" s="220"/>
      <c r="BB75" s="220"/>
      <c r="BC75" s="220"/>
      <c r="BD75" s="220"/>
      <c r="BE75" s="220"/>
      <c r="BF75" s="220"/>
      <c r="BG75" s="220"/>
      <c r="BH75" s="220"/>
      <c r="BI75" s="220"/>
      <c r="BJ75" s="220"/>
      <c r="BK75" s="220"/>
      <c r="BL75" s="220"/>
      <c r="BM75" s="220"/>
      <c r="BN75" s="220"/>
      <c r="BO75" s="220"/>
      <c r="BP75" s="220"/>
      <c r="BQ75" s="220"/>
      <c r="BR75" s="220"/>
      <c r="BS75" s="220"/>
      <c r="BT75" s="221"/>
      <c r="BU75" s="222" t="s">
        <v>91</v>
      </c>
      <c r="BV75" s="188"/>
      <c r="BW75" s="188"/>
      <c r="BX75" s="188"/>
      <c r="BY75" s="188"/>
      <c r="BZ75" s="188"/>
      <c r="CA75" s="188"/>
      <c r="CB75" s="188"/>
      <c r="CC75" s="223"/>
      <c r="CD75" s="216" t="s">
        <v>598</v>
      </c>
      <c r="CE75" s="217"/>
      <c r="CF75" s="217"/>
      <c r="CG75" s="217"/>
      <c r="CH75" s="217"/>
      <c r="CI75" s="217"/>
      <c r="CJ75" s="217"/>
      <c r="CK75" s="217"/>
      <c r="CL75" s="217"/>
      <c r="CM75" s="217"/>
      <c r="CN75" s="217"/>
      <c r="CO75" s="217"/>
      <c r="CP75" s="217"/>
      <c r="CQ75" s="217"/>
      <c r="CR75" s="217"/>
      <c r="CS75" s="224"/>
      <c r="CT75" s="50"/>
      <c r="CU75" s="94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47"/>
      <c r="HB75" s="47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</row>
    <row r="76" spans="3:247" s="41" customFormat="1" ht="45" customHeight="1">
      <c r="C76" s="219" t="s">
        <v>609</v>
      </c>
      <c r="D76" s="220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1"/>
      <c r="Y76" s="231" t="s">
        <v>69</v>
      </c>
      <c r="Z76" s="167"/>
      <c r="AA76" s="167"/>
      <c r="AB76" s="167"/>
      <c r="AC76" s="167"/>
      <c r="AD76" s="167"/>
      <c r="AE76" s="167"/>
      <c r="AF76" s="167"/>
      <c r="AG76" s="168"/>
      <c r="AH76" s="225">
        <v>500</v>
      </c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7"/>
      <c r="AY76" s="232" t="s">
        <v>609</v>
      </c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0"/>
      <c r="BN76" s="220"/>
      <c r="BO76" s="220"/>
      <c r="BP76" s="220"/>
      <c r="BQ76" s="220"/>
      <c r="BR76" s="220"/>
      <c r="BS76" s="220"/>
      <c r="BT76" s="221"/>
      <c r="BU76" s="233" t="s">
        <v>91</v>
      </c>
      <c r="BV76" s="229"/>
      <c r="BW76" s="229"/>
      <c r="BX76" s="229"/>
      <c r="BY76" s="229"/>
      <c r="BZ76" s="229"/>
      <c r="CA76" s="229"/>
      <c r="CB76" s="229"/>
      <c r="CC76" s="230"/>
      <c r="CD76" s="225">
        <f>AH76*1.47</f>
        <v>735</v>
      </c>
      <c r="CE76" s="226"/>
      <c r="CF76" s="226"/>
      <c r="CG76" s="226"/>
      <c r="CH76" s="226"/>
      <c r="CI76" s="226"/>
      <c r="CJ76" s="226"/>
      <c r="CK76" s="226"/>
      <c r="CL76" s="226"/>
      <c r="CM76" s="226"/>
      <c r="CN76" s="226"/>
      <c r="CO76" s="226"/>
      <c r="CP76" s="226"/>
      <c r="CQ76" s="226"/>
      <c r="CR76" s="226"/>
      <c r="CS76" s="227"/>
      <c r="CT76" s="50"/>
      <c r="CU76" s="94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47"/>
      <c r="HB76" s="47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</row>
    <row r="77" spans="3:247" s="41" customFormat="1" ht="45" customHeight="1">
      <c r="C77" s="193" t="s">
        <v>610</v>
      </c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5" t="s">
        <v>69</v>
      </c>
      <c r="Z77" s="195"/>
      <c r="AA77" s="195"/>
      <c r="AB77" s="195"/>
      <c r="AC77" s="195"/>
      <c r="AD77" s="195"/>
      <c r="AE77" s="195"/>
      <c r="AF77" s="195"/>
      <c r="AG77" s="195"/>
      <c r="AH77" s="225">
        <v>500</v>
      </c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7"/>
      <c r="AY77" s="193" t="s">
        <v>610</v>
      </c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228" t="s">
        <v>91</v>
      </c>
      <c r="BV77" s="229"/>
      <c r="BW77" s="229"/>
      <c r="BX77" s="229"/>
      <c r="BY77" s="229"/>
      <c r="BZ77" s="229"/>
      <c r="CA77" s="229"/>
      <c r="CB77" s="229"/>
      <c r="CC77" s="230"/>
      <c r="CD77" s="225">
        <f>AH77*1.35</f>
        <v>675</v>
      </c>
      <c r="CE77" s="226"/>
      <c r="CF77" s="226"/>
      <c r="CG77" s="226"/>
      <c r="CH77" s="226"/>
      <c r="CI77" s="226"/>
      <c r="CJ77" s="226"/>
      <c r="CK77" s="226"/>
      <c r="CL77" s="226"/>
      <c r="CM77" s="226"/>
      <c r="CN77" s="226"/>
      <c r="CO77" s="226"/>
      <c r="CP77" s="226"/>
      <c r="CQ77" s="226"/>
      <c r="CR77" s="226"/>
      <c r="CS77" s="227"/>
      <c r="CT77" s="94"/>
      <c r="CU77" s="94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47"/>
      <c r="HB77" s="47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</row>
    <row r="78" spans="3:247" s="41" customFormat="1" ht="13" customHeight="1">
      <c r="AQ78" s="5"/>
      <c r="CT78" s="94"/>
      <c r="CU78" s="94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7"/>
      <c r="HB78" s="97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</row>
    <row r="79" spans="3:247" s="41" customFormat="1" ht="13" customHeight="1"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51"/>
      <c r="AQ79" s="51"/>
      <c r="AR79" s="51"/>
      <c r="AS79" s="51"/>
      <c r="AT79" s="51"/>
      <c r="AU79" s="51"/>
      <c r="AV79" s="51"/>
      <c r="AW79" s="51"/>
      <c r="AX79" s="51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47"/>
      <c r="HB79" s="47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</row>
    <row r="80" spans="3:247" s="41" customFormat="1" ht="13" customHeight="1">
      <c r="C80" s="124" t="s">
        <v>40</v>
      </c>
      <c r="D80" s="124"/>
      <c r="E80" s="124"/>
      <c r="F80" s="124"/>
      <c r="G80" s="124"/>
      <c r="H80" s="124"/>
      <c r="I80" s="124" t="s">
        <v>45</v>
      </c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47"/>
      <c r="HB80" s="47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</row>
    <row r="81" spans="3:247" s="41" customFormat="1" ht="13" customHeight="1"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47"/>
      <c r="HB81" s="47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</row>
    <row r="82" spans="3:247" s="41" customFormat="1" ht="13" customHeight="1">
      <c r="C82" s="94"/>
      <c r="D82" s="94"/>
      <c r="E82" s="94"/>
      <c r="F82" s="94"/>
      <c r="G82" s="94"/>
      <c r="H82" s="94"/>
      <c r="I82" s="172" t="s">
        <v>65</v>
      </c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4"/>
      <c r="AS82" s="169" t="s">
        <v>628</v>
      </c>
      <c r="AT82" s="170"/>
      <c r="AU82" s="170"/>
      <c r="AV82" s="170"/>
      <c r="AW82" s="170"/>
      <c r="AX82" s="170"/>
      <c r="AY82" s="170"/>
      <c r="AZ82" s="170"/>
      <c r="BA82" s="171"/>
      <c r="BB82" s="193" t="s">
        <v>66</v>
      </c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47"/>
      <c r="HB82" s="47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</row>
    <row r="83" spans="3:247" s="41" customFormat="1" ht="13" customHeight="1">
      <c r="C83" s="94"/>
      <c r="D83" s="94"/>
      <c r="E83" s="94"/>
      <c r="F83" s="94"/>
      <c r="G83" s="94"/>
      <c r="H83" s="94"/>
      <c r="I83" s="172" t="s">
        <v>17</v>
      </c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4"/>
      <c r="AS83" s="235" t="s">
        <v>48</v>
      </c>
      <c r="AT83" s="236"/>
      <c r="AU83" s="236"/>
      <c r="AV83" s="236"/>
      <c r="AW83" s="236"/>
      <c r="AX83" s="236"/>
      <c r="AY83" s="236"/>
      <c r="AZ83" s="236"/>
      <c r="BA83" s="236"/>
      <c r="BB83" s="237">
        <v>500</v>
      </c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47"/>
      <c r="HB83" s="47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</row>
    <row r="84" spans="3:247" s="41" customFormat="1" ht="13" customHeight="1">
      <c r="C84" s="94"/>
      <c r="D84" s="94"/>
      <c r="E84" s="94"/>
      <c r="F84" s="94"/>
      <c r="G84" s="94"/>
      <c r="H84" s="94"/>
      <c r="I84" s="172" t="s">
        <v>18</v>
      </c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4"/>
      <c r="AS84" s="181" t="s">
        <v>48</v>
      </c>
      <c r="AT84" s="182"/>
      <c r="AU84" s="182"/>
      <c r="AV84" s="182"/>
      <c r="AW84" s="182"/>
      <c r="AX84" s="182"/>
      <c r="AY84" s="182"/>
      <c r="AZ84" s="182"/>
      <c r="BA84" s="182"/>
      <c r="BB84" s="234">
        <v>500</v>
      </c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4"/>
      <c r="BN84" s="234"/>
      <c r="BO84" s="234"/>
      <c r="BP84" s="234"/>
      <c r="BQ84" s="234"/>
      <c r="BR84" s="23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47"/>
      <c r="HB84" s="47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</row>
    <row r="85" spans="3:247" s="41" customFormat="1" ht="13" customHeight="1">
      <c r="C85" s="94"/>
      <c r="D85" s="94"/>
      <c r="E85" s="94"/>
      <c r="F85" s="94"/>
      <c r="G85" s="94"/>
      <c r="H85" s="94"/>
      <c r="I85" s="172" t="s">
        <v>74</v>
      </c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4"/>
      <c r="AS85" s="181"/>
      <c r="AT85" s="182"/>
      <c r="AU85" s="182"/>
      <c r="AV85" s="182"/>
      <c r="AW85" s="182"/>
      <c r="AX85" s="182"/>
      <c r="AY85" s="182"/>
      <c r="AZ85" s="182"/>
      <c r="BA85" s="182"/>
      <c r="BB85" s="234" t="s">
        <v>598</v>
      </c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4"/>
      <c r="BN85" s="234"/>
      <c r="BO85" s="234"/>
      <c r="BP85" s="234"/>
      <c r="BQ85" s="234"/>
      <c r="BR85" s="23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</row>
    <row r="86" spans="3:247" s="41" customFormat="1">
      <c r="C86" s="94"/>
      <c r="D86" s="94"/>
      <c r="E86" s="94"/>
      <c r="F86" s="94"/>
      <c r="G86" s="94"/>
      <c r="H86" s="94"/>
      <c r="I86" s="172" t="s">
        <v>632</v>
      </c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81" t="s">
        <v>48</v>
      </c>
      <c r="AT86" s="182"/>
      <c r="AU86" s="182"/>
      <c r="AV86" s="182"/>
      <c r="AW86" s="182"/>
      <c r="AX86" s="182"/>
      <c r="AY86" s="182"/>
      <c r="AZ86" s="182"/>
      <c r="BA86" s="182"/>
      <c r="BB86" s="234" t="s">
        <v>598</v>
      </c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4"/>
      <c r="BN86" s="234"/>
      <c r="BO86" s="234"/>
      <c r="BP86" s="234"/>
      <c r="BQ86" s="234"/>
      <c r="BR86" s="23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94"/>
      <c r="CS86" s="94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</row>
    <row r="87" spans="3:247" s="41" customFormat="1">
      <c r="C87" s="94"/>
      <c r="D87" s="94"/>
      <c r="E87" s="94"/>
      <c r="F87" s="94"/>
      <c r="G87" s="94"/>
      <c r="H87" s="94"/>
      <c r="I87" s="172" t="s">
        <v>633</v>
      </c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4"/>
      <c r="AS87" s="181" t="s">
        <v>67</v>
      </c>
      <c r="AT87" s="182"/>
      <c r="AU87" s="182"/>
      <c r="AV87" s="182"/>
      <c r="AW87" s="182"/>
      <c r="AX87" s="182"/>
      <c r="AY87" s="182"/>
      <c r="AZ87" s="182"/>
      <c r="BA87" s="182"/>
      <c r="BB87" s="234" t="s">
        <v>598</v>
      </c>
      <c r="BC87" s="234"/>
      <c r="BD87" s="234"/>
      <c r="BE87" s="234"/>
      <c r="BF87" s="234"/>
      <c r="BG87" s="234"/>
      <c r="BH87" s="234"/>
      <c r="BI87" s="234"/>
      <c r="BJ87" s="234"/>
      <c r="BK87" s="234"/>
      <c r="BL87" s="234"/>
      <c r="BM87" s="234"/>
      <c r="BN87" s="234"/>
      <c r="BO87" s="234"/>
      <c r="BP87" s="234"/>
      <c r="BQ87" s="234"/>
      <c r="BR87" s="23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258" t="s">
        <v>322</v>
      </c>
      <c r="CE87" s="258"/>
      <c r="CF87" s="258"/>
      <c r="CG87" s="258"/>
      <c r="CH87" s="258"/>
      <c r="CI87" s="258"/>
      <c r="CJ87" s="258"/>
      <c r="CK87" s="258"/>
      <c r="CL87" s="258"/>
      <c r="CM87" s="258"/>
      <c r="CN87" s="258"/>
      <c r="CO87" s="258"/>
      <c r="CP87" s="258"/>
      <c r="CQ87" s="258"/>
      <c r="CR87" s="258"/>
      <c r="CS87" s="258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</row>
    <row r="88" spans="3:247" s="41" customFormat="1"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</row>
    <row r="89" spans="3:247" s="41" customFormat="1">
      <c r="C89" s="124" t="s">
        <v>42</v>
      </c>
      <c r="D89" s="124"/>
      <c r="E89" s="124"/>
      <c r="F89" s="124"/>
      <c r="G89" s="124"/>
      <c r="H89" s="124"/>
      <c r="I89" s="124" t="s">
        <v>634</v>
      </c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</row>
    <row r="90" spans="3:247" s="41" customFormat="1"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</row>
    <row r="91" spans="3:247" s="41" customFormat="1">
      <c r="C91" s="94"/>
      <c r="D91" s="94"/>
      <c r="E91" s="94"/>
      <c r="F91" s="94"/>
      <c r="G91" s="94"/>
      <c r="H91" s="94"/>
      <c r="I91" s="172" t="s">
        <v>65</v>
      </c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93" t="s">
        <v>114</v>
      </c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</row>
    <row r="92" spans="3:247" s="41" customFormat="1">
      <c r="C92" s="94"/>
      <c r="D92" s="94"/>
      <c r="E92" s="94"/>
      <c r="F92" s="94"/>
      <c r="G92" s="94"/>
      <c r="H92" s="94"/>
      <c r="I92" s="172" t="s">
        <v>13</v>
      </c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238">
        <v>1000000</v>
      </c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52"/>
      <c r="CS92" s="52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</row>
    <row r="93" spans="3:247" s="41" customFormat="1">
      <c r="C93" s="94"/>
      <c r="D93" s="94"/>
      <c r="E93" s="94"/>
      <c r="F93" s="94"/>
      <c r="G93" s="94"/>
      <c r="H93" s="94"/>
      <c r="I93" s="172" t="s">
        <v>14</v>
      </c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238">
        <v>2500</v>
      </c>
      <c r="AT93" s="238"/>
      <c r="AU93" s="238"/>
      <c r="AV93" s="238"/>
      <c r="AW93" s="238"/>
      <c r="AX93" s="238"/>
      <c r="AY93" s="238"/>
      <c r="AZ93" s="238"/>
      <c r="BA93" s="238"/>
      <c r="BB93" s="238"/>
      <c r="BC93" s="238"/>
      <c r="BD93" s="238"/>
      <c r="BE93" s="238"/>
      <c r="BF93" s="238"/>
      <c r="BG93" s="238"/>
      <c r="BH93" s="238"/>
      <c r="BI93" s="238"/>
      <c r="BJ93" s="238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</row>
    <row r="94" spans="3:247" s="41" customFormat="1">
      <c r="C94" s="94"/>
      <c r="D94" s="94"/>
      <c r="E94" s="94"/>
      <c r="F94" s="94"/>
      <c r="G94" s="94"/>
      <c r="H94" s="94"/>
      <c r="I94" s="172" t="s">
        <v>28</v>
      </c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238">
        <v>50000</v>
      </c>
      <c r="AT94" s="238"/>
      <c r="AU94" s="238"/>
      <c r="AV94" s="238"/>
      <c r="AW94" s="238"/>
      <c r="AX94" s="238"/>
      <c r="AY94" s="238"/>
      <c r="AZ94" s="238"/>
      <c r="BA94" s="238"/>
      <c r="BB94" s="238"/>
      <c r="BC94" s="238"/>
      <c r="BD94" s="238"/>
      <c r="BE94" s="238"/>
      <c r="BF94" s="238"/>
      <c r="BG94" s="238"/>
      <c r="BH94" s="238"/>
      <c r="BI94" s="238"/>
      <c r="BJ94" s="238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</row>
    <row r="95" spans="3:247" s="41" customFormat="1" ht="13" customHeight="1">
      <c r="C95" s="94"/>
      <c r="D95" s="94"/>
      <c r="E95" s="94"/>
      <c r="F95" s="94"/>
      <c r="G95" s="94"/>
      <c r="H95" s="94"/>
      <c r="I95" s="172" t="s">
        <v>30</v>
      </c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238">
        <v>25000</v>
      </c>
      <c r="AT95" s="238"/>
      <c r="AU95" s="238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  <c r="BH95" s="238"/>
      <c r="BI95" s="238"/>
      <c r="BJ95" s="238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  <c r="CS95" s="94"/>
      <c r="CT95" s="94"/>
      <c r="CU95" s="94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</row>
    <row r="96" spans="3:247" s="41" customFormat="1" ht="13" customHeight="1">
      <c r="C96" s="94"/>
      <c r="D96" s="94"/>
      <c r="E96" s="94"/>
      <c r="F96" s="94"/>
      <c r="G96" s="94"/>
      <c r="H96" s="94"/>
      <c r="I96" s="172" t="s">
        <v>29</v>
      </c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238" t="s">
        <v>598</v>
      </c>
      <c r="AT96" s="238"/>
      <c r="AU96" s="238"/>
      <c r="AV96" s="238"/>
      <c r="AW96" s="238"/>
      <c r="AX96" s="238"/>
      <c r="AY96" s="238"/>
      <c r="AZ96" s="238"/>
      <c r="BA96" s="238"/>
      <c r="BB96" s="238"/>
      <c r="BC96" s="238"/>
      <c r="BD96" s="238"/>
      <c r="BE96" s="238"/>
      <c r="BF96" s="238"/>
      <c r="BG96" s="238"/>
      <c r="BH96" s="238"/>
      <c r="BI96" s="238"/>
      <c r="BJ96" s="238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  <c r="CS96" s="94"/>
      <c r="CT96" s="94"/>
      <c r="CU96" s="94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</row>
    <row r="97" spans="3:247" s="41" customFormat="1" ht="13" customHeight="1">
      <c r="C97" s="94"/>
      <c r="D97" s="94"/>
      <c r="E97" s="94"/>
      <c r="F97" s="94"/>
      <c r="G97" s="94"/>
      <c r="H97" s="94"/>
      <c r="I97" s="172" t="s">
        <v>17</v>
      </c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238">
        <v>25000</v>
      </c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  <c r="BH97" s="238"/>
      <c r="BI97" s="238"/>
      <c r="BJ97" s="238"/>
      <c r="BK97" s="94"/>
      <c r="BL97" s="94"/>
      <c r="BM97" s="94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4"/>
      <c r="CN97" s="94"/>
      <c r="CO97" s="94"/>
      <c r="CP97" s="94"/>
      <c r="CQ97" s="94"/>
      <c r="CR97" s="94"/>
      <c r="CS97" s="94"/>
      <c r="CT97" s="94"/>
      <c r="CU97" s="94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</row>
    <row r="98" spans="3:247" s="41" customFormat="1" ht="13" customHeight="1">
      <c r="C98" s="94"/>
      <c r="D98" s="94"/>
      <c r="E98" s="94"/>
      <c r="F98" s="94"/>
      <c r="G98" s="94"/>
      <c r="H98" s="94"/>
      <c r="I98" s="172" t="s">
        <v>18</v>
      </c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238">
        <v>25000</v>
      </c>
      <c r="AT98" s="238"/>
      <c r="AU98" s="238"/>
      <c r="AV98" s="238"/>
      <c r="AW98" s="238"/>
      <c r="AX98" s="238"/>
      <c r="AY98" s="238"/>
      <c r="AZ98" s="238"/>
      <c r="BA98" s="238"/>
      <c r="BB98" s="238"/>
      <c r="BC98" s="238"/>
      <c r="BD98" s="238"/>
      <c r="BE98" s="238"/>
      <c r="BF98" s="238"/>
      <c r="BG98" s="238"/>
      <c r="BH98" s="238"/>
      <c r="BI98" s="238"/>
      <c r="BJ98" s="238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</row>
    <row r="99" spans="3:247" s="41" customFormat="1" ht="13" customHeight="1">
      <c r="C99" s="94"/>
      <c r="D99" s="94"/>
      <c r="E99" s="94"/>
      <c r="F99" s="94"/>
      <c r="G99" s="94"/>
      <c r="H99" s="94"/>
      <c r="I99" s="172" t="s">
        <v>94</v>
      </c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238" t="s">
        <v>598</v>
      </c>
      <c r="AT99" s="238"/>
      <c r="AU99" s="238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  <c r="BH99" s="238"/>
      <c r="BI99" s="238"/>
      <c r="BJ99" s="238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258" t="s">
        <v>322</v>
      </c>
      <c r="CE99" s="258"/>
      <c r="CF99" s="258"/>
      <c r="CG99" s="258"/>
      <c r="CH99" s="258"/>
      <c r="CI99" s="258"/>
      <c r="CJ99" s="258"/>
      <c r="CK99" s="258"/>
      <c r="CL99" s="258"/>
      <c r="CM99" s="258"/>
      <c r="CN99" s="258"/>
      <c r="CO99" s="258"/>
      <c r="CP99" s="258"/>
      <c r="CQ99" s="258"/>
      <c r="CR99" s="258"/>
      <c r="CS99" s="258"/>
      <c r="CT99" s="94"/>
      <c r="CU99" s="94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</row>
    <row r="100" spans="3:247" s="41" customFormat="1" ht="37" customHeight="1">
      <c r="C100" s="94"/>
      <c r="D100" s="94"/>
      <c r="E100" s="94"/>
      <c r="F100" s="94"/>
      <c r="G100" s="94"/>
      <c r="H100" s="94"/>
      <c r="I100" s="225" t="s">
        <v>609</v>
      </c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26"/>
      <c r="AK100" s="226"/>
      <c r="AL100" s="226"/>
      <c r="AM100" s="226"/>
      <c r="AN100" s="226"/>
      <c r="AO100" s="226"/>
      <c r="AP100" s="226"/>
      <c r="AQ100" s="226"/>
      <c r="AR100" s="227"/>
      <c r="AS100" s="239">
        <v>1000000</v>
      </c>
      <c r="AT100" s="240"/>
      <c r="AU100" s="240"/>
      <c r="AV100" s="240"/>
      <c r="AW100" s="240"/>
      <c r="AX100" s="240"/>
      <c r="AY100" s="240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  <c r="BJ100" s="241"/>
      <c r="BK100" s="94"/>
      <c r="BL100" s="94"/>
      <c r="BM100" s="94"/>
      <c r="BN100" s="94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4"/>
      <c r="BZ100" s="94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  <c r="CO100" s="94"/>
      <c r="CP100" s="94"/>
      <c r="CQ100" s="94"/>
      <c r="CR100" s="94"/>
      <c r="CS100" s="94"/>
      <c r="CT100" s="94"/>
      <c r="CU100" s="94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</row>
    <row r="101" spans="3:247" s="41" customFormat="1" ht="37" customHeight="1">
      <c r="C101" s="94"/>
      <c r="D101" s="94"/>
      <c r="E101" s="94"/>
      <c r="F101" s="94"/>
      <c r="G101" s="94"/>
      <c r="H101" s="94"/>
      <c r="I101" s="225" t="s">
        <v>607</v>
      </c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26"/>
      <c r="AC101" s="226"/>
      <c r="AD101" s="226"/>
      <c r="AE101" s="226"/>
      <c r="AF101" s="226"/>
      <c r="AG101" s="226"/>
      <c r="AH101" s="226"/>
      <c r="AI101" s="226"/>
      <c r="AJ101" s="226"/>
      <c r="AK101" s="226"/>
      <c r="AL101" s="226"/>
      <c r="AM101" s="226"/>
      <c r="AN101" s="226"/>
      <c r="AO101" s="226"/>
      <c r="AP101" s="226"/>
      <c r="AQ101" s="226"/>
      <c r="AR101" s="227"/>
      <c r="AS101" s="239">
        <v>1000000</v>
      </c>
      <c r="AT101" s="240"/>
      <c r="AU101" s="240"/>
      <c r="AV101" s="240"/>
      <c r="AW101" s="240"/>
      <c r="AX101" s="240"/>
      <c r="AY101" s="240"/>
      <c r="AZ101" s="240"/>
      <c r="BA101" s="240"/>
      <c r="BB101" s="240"/>
      <c r="BC101" s="240"/>
      <c r="BD101" s="240"/>
      <c r="BE101" s="240"/>
      <c r="BF101" s="240"/>
      <c r="BG101" s="240"/>
      <c r="BH101" s="240"/>
      <c r="BI101" s="240"/>
      <c r="BJ101" s="241"/>
      <c r="BK101" s="94"/>
      <c r="BL101" s="94"/>
      <c r="BM101" s="94"/>
      <c r="BN101" s="94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4"/>
      <c r="BZ101" s="94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4"/>
      <c r="CM101" s="94"/>
      <c r="CN101" s="94"/>
      <c r="CO101" s="94"/>
      <c r="CP101" s="94"/>
      <c r="CQ101" s="94"/>
      <c r="CR101" s="94"/>
      <c r="CS101" s="94"/>
      <c r="CT101" s="94"/>
      <c r="CU101" s="94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</row>
    <row r="102" spans="3:247" s="41" customFormat="1" ht="13" customHeight="1">
      <c r="C102" s="94"/>
      <c r="D102" s="94"/>
      <c r="E102" s="94"/>
      <c r="F102" s="94"/>
      <c r="G102" s="94"/>
      <c r="H102" s="94"/>
      <c r="I102" s="234" t="s">
        <v>610</v>
      </c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8">
        <v>1000000</v>
      </c>
      <c r="AT102" s="238"/>
      <c r="AU102" s="238"/>
      <c r="AV102" s="238"/>
      <c r="AW102" s="238"/>
      <c r="AX102" s="238"/>
      <c r="AY102" s="238"/>
      <c r="AZ102" s="238"/>
      <c r="BA102" s="238"/>
      <c r="BB102" s="238"/>
      <c r="BC102" s="238"/>
      <c r="BD102" s="238"/>
      <c r="BE102" s="238"/>
      <c r="BF102" s="238"/>
      <c r="BG102" s="238"/>
      <c r="BH102" s="238"/>
      <c r="BI102" s="238"/>
      <c r="BJ102" s="238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4"/>
      <c r="CR102" s="94"/>
      <c r="CS102" s="94"/>
      <c r="CT102" s="94"/>
      <c r="CU102" s="94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</row>
    <row r="103" spans="3:247" s="41" customFormat="1" ht="13" customHeight="1">
      <c r="CT103" s="94"/>
      <c r="CU103" s="94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</row>
    <row r="104" spans="3:247" s="48" customFormat="1" ht="13" customHeight="1">
      <c r="C104" s="242" t="s">
        <v>43</v>
      </c>
      <c r="D104" s="242"/>
      <c r="E104" s="242"/>
      <c r="F104" s="242"/>
      <c r="G104" s="242"/>
      <c r="H104" s="242"/>
      <c r="I104" s="242" t="s">
        <v>76</v>
      </c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  <c r="CD104" s="242"/>
      <c r="CE104" s="242"/>
      <c r="CF104" s="242"/>
      <c r="CG104" s="242"/>
      <c r="CH104" s="242"/>
      <c r="CI104" s="242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57"/>
      <c r="FB104" s="57"/>
      <c r="FC104" s="57"/>
      <c r="FD104" s="57"/>
      <c r="FE104" s="57"/>
      <c r="FF104" s="57"/>
      <c r="FG104" s="57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57"/>
      <c r="GB104" s="57"/>
      <c r="GC104" s="57"/>
      <c r="GD104" s="57"/>
      <c r="GE104" s="57"/>
      <c r="GF104" s="57"/>
      <c r="GG104" s="57"/>
      <c r="GH104" s="57"/>
      <c r="GI104" s="57"/>
      <c r="GJ104" s="57"/>
      <c r="GK104" s="57"/>
      <c r="GL104" s="57"/>
      <c r="GM104" s="57"/>
      <c r="GN104" s="57"/>
      <c r="GO104" s="57"/>
      <c r="GP104" s="57"/>
      <c r="GQ104" s="57"/>
      <c r="GR104" s="57"/>
      <c r="GS104" s="57"/>
      <c r="GT104" s="57"/>
      <c r="GU104" s="57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/>
      <c r="HM104" s="57"/>
      <c r="HN104" s="57"/>
      <c r="HO104" s="57"/>
      <c r="HP104" s="57"/>
      <c r="HQ104" s="57"/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49"/>
      <c r="IC104" s="49"/>
      <c r="ID104" s="49"/>
      <c r="IE104" s="49"/>
      <c r="IF104" s="49"/>
      <c r="IG104" s="49"/>
      <c r="IH104" s="49"/>
      <c r="II104" s="49"/>
      <c r="IJ104" s="49"/>
      <c r="IK104" s="49"/>
      <c r="IL104" s="49"/>
      <c r="IM104" s="49"/>
    </row>
    <row r="105" spans="3:247" s="48" customFormat="1" ht="13" customHeight="1">
      <c r="C105" s="90"/>
      <c r="D105" s="90"/>
      <c r="E105" s="90"/>
      <c r="F105" s="90"/>
      <c r="G105" s="90"/>
      <c r="H105" s="90"/>
      <c r="I105" s="242" t="s">
        <v>77</v>
      </c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2"/>
      <c r="V105" s="242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90"/>
      <c r="CB105" s="90"/>
      <c r="CC105" s="90"/>
      <c r="CD105" s="90"/>
      <c r="CE105" s="90"/>
      <c r="CF105" s="90"/>
      <c r="CG105" s="90"/>
      <c r="CH105" s="90"/>
      <c r="CI105" s="90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57"/>
      <c r="GT105" s="57"/>
      <c r="GU105" s="57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57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49"/>
      <c r="IC105" s="49"/>
      <c r="ID105" s="49"/>
      <c r="IE105" s="49"/>
      <c r="IF105" s="49"/>
      <c r="IG105" s="49"/>
      <c r="IH105" s="49"/>
      <c r="II105" s="49"/>
      <c r="IJ105" s="49"/>
      <c r="IK105" s="49"/>
      <c r="IL105" s="49"/>
      <c r="IM105" s="49"/>
    </row>
    <row r="106" spans="3:247" s="48" customFormat="1" ht="13" customHeight="1">
      <c r="C106" s="37"/>
      <c r="D106" s="37"/>
      <c r="E106" s="37"/>
      <c r="F106" s="37"/>
      <c r="G106" s="37"/>
      <c r="H106" s="37"/>
      <c r="I106" s="124" t="s">
        <v>642</v>
      </c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45"/>
      <c r="AL106" s="245"/>
      <c r="AM106" s="245"/>
      <c r="AN106" s="245"/>
      <c r="AO106" s="245"/>
      <c r="AP106" s="245"/>
      <c r="AQ106" s="245"/>
      <c r="AR106" s="245"/>
      <c r="AS106" s="245"/>
      <c r="AT106" s="245"/>
      <c r="AU106" s="245"/>
      <c r="AV106" s="245"/>
      <c r="AW106" s="245"/>
      <c r="AX106" s="245"/>
      <c r="AY106" s="245"/>
      <c r="AZ106" s="245"/>
      <c r="BA106" s="245"/>
      <c r="BB106" s="245"/>
      <c r="BC106" s="245"/>
      <c r="BD106" s="245"/>
      <c r="BE106" s="245"/>
      <c r="BF106" s="245"/>
      <c r="BG106" s="245"/>
      <c r="BH106" s="245"/>
      <c r="BI106" s="245"/>
      <c r="BJ106" s="245"/>
      <c r="BK106" s="245"/>
      <c r="BL106" s="245"/>
      <c r="BM106" s="245"/>
      <c r="BN106" s="245"/>
      <c r="BO106" s="245"/>
      <c r="BP106" s="245"/>
      <c r="BQ106" s="245"/>
      <c r="BR106" s="245"/>
      <c r="BS106" s="245"/>
      <c r="BT106" s="245"/>
      <c r="BU106" s="245"/>
      <c r="BV106" s="245"/>
      <c r="BW106" s="245"/>
      <c r="BX106" s="245"/>
      <c r="BY106" s="245"/>
      <c r="BZ106" s="245"/>
      <c r="CA106" s="245"/>
      <c r="CB106" s="245"/>
      <c r="CC106" s="245"/>
      <c r="CD106" s="245"/>
      <c r="CE106" s="245"/>
      <c r="CF106" s="245"/>
      <c r="CG106" s="245"/>
      <c r="CH106" s="245"/>
      <c r="CI106" s="245"/>
      <c r="CJ106" s="245"/>
      <c r="CK106" s="245"/>
      <c r="CL106" s="245"/>
      <c r="CM106" s="245"/>
      <c r="CN106" s="245"/>
      <c r="CO106" s="245"/>
      <c r="CP106" s="245"/>
      <c r="CQ106" s="245"/>
      <c r="CR106" s="245"/>
      <c r="CS106" s="245"/>
      <c r="CT106" s="37"/>
      <c r="CU106" s="3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57"/>
      <c r="GT106" s="57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57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49"/>
      <c r="IC106" s="49"/>
      <c r="ID106" s="49"/>
      <c r="IE106" s="49"/>
      <c r="IF106" s="49"/>
      <c r="IG106" s="49"/>
      <c r="IH106" s="49"/>
      <c r="II106" s="49"/>
      <c r="IJ106" s="49"/>
      <c r="IK106" s="49"/>
      <c r="IL106" s="49"/>
      <c r="IM106" s="49"/>
    </row>
    <row r="107" spans="3:247" s="48" customFormat="1" ht="13" customHeight="1">
      <c r="C107" s="37"/>
      <c r="D107" s="37"/>
      <c r="E107" s="37"/>
      <c r="F107" s="37"/>
      <c r="G107" s="37"/>
      <c r="H107" s="37"/>
      <c r="I107" s="242" t="s">
        <v>115</v>
      </c>
      <c r="J107" s="242"/>
      <c r="K107" s="242"/>
      <c r="L107" s="242"/>
      <c r="M107" s="242"/>
      <c r="N107" s="242"/>
      <c r="O107" s="242"/>
      <c r="P107" s="242"/>
      <c r="Q107" s="242"/>
      <c r="R107" s="242"/>
      <c r="S107" s="243"/>
      <c r="T107" s="244" t="s">
        <v>611</v>
      </c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44"/>
      <c r="AL107" s="244"/>
      <c r="AM107" s="244"/>
      <c r="AN107" s="244"/>
      <c r="AO107" s="244"/>
      <c r="AP107" s="244"/>
      <c r="AQ107" s="244"/>
      <c r="AR107" s="244"/>
      <c r="AS107" s="244"/>
      <c r="AT107" s="244"/>
      <c r="AU107" s="244"/>
      <c r="AV107" s="244"/>
      <c r="AW107" s="244"/>
      <c r="AX107" s="244"/>
      <c r="AY107" s="244"/>
      <c r="AZ107" s="244"/>
      <c r="BA107" s="244"/>
      <c r="BB107" s="244"/>
      <c r="BC107" s="244"/>
      <c r="BD107" s="244"/>
      <c r="BE107" s="244"/>
      <c r="BF107" s="244"/>
      <c r="BG107" s="244"/>
      <c r="BH107" s="244"/>
      <c r="BI107" s="244"/>
      <c r="BJ107" s="244"/>
      <c r="BK107" s="244"/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44"/>
      <c r="CC107" s="244"/>
      <c r="CD107" s="244"/>
      <c r="CE107" s="244"/>
      <c r="CF107" s="244"/>
      <c r="CG107" s="244"/>
      <c r="CH107" s="244"/>
      <c r="CI107" s="244"/>
      <c r="CJ107" s="244"/>
      <c r="CK107" s="244"/>
      <c r="CL107" s="244"/>
      <c r="CM107" s="244"/>
      <c r="CN107" s="244"/>
      <c r="CO107" s="244"/>
      <c r="CP107" s="244"/>
      <c r="CQ107" s="244"/>
      <c r="CR107" s="244"/>
      <c r="CS107" s="244"/>
      <c r="CT107" s="37"/>
      <c r="CU107" s="3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7"/>
      <c r="FF107" s="57"/>
      <c r="FG107" s="57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57"/>
      <c r="GB107" s="57"/>
      <c r="GC107" s="57"/>
      <c r="GD107" s="57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  <c r="GO107" s="57"/>
      <c r="GP107" s="57"/>
      <c r="GQ107" s="57"/>
      <c r="GR107" s="57"/>
      <c r="GS107" s="57"/>
      <c r="GT107" s="57"/>
      <c r="GU107" s="57"/>
      <c r="GV107" s="57"/>
      <c r="GW107" s="57"/>
      <c r="GX107" s="57"/>
      <c r="GY107" s="57"/>
      <c r="GZ107" s="57"/>
      <c r="HA107" s="57"/>
      <c r="HB107" s="57"/>
      <c r="HC107" s="57"/>
      <c r="HD107" s="57"/>
      <c r="HE107" s="57"/>
      <c r="HF107" s="57"/>
      <c r="HG107" s="57"/>
      <c r="HH107" s="57"/>
      <c r="HI107" s="57"/>
      <c r="HJ107" s="57"/>
      <c r="HK107" s="57"/>
      <c r="HL107" s="57"/>
      <c r="HM107" s="57"/>
      <c r="HN107" s="57"/>
      <c r="HO107" s="57"/>
      <c r="HP107" s="57"/>
      <c r="HQ107" s="57"/>
      <c r="HR107" s="57"/>
      <c r="HS107" s="57"/>
      <c r="HT107" s="57"/>
      <c r="HU107" s="57"/>
      <c r="HV107" s="57"/>
      <c r="HW107" s="57"/>
      <c r="HX107" s="57"/>
      <c r="HY107" s="57"/>
      <c r="HZ107" s="57"/>
      <c r="IA107" s="57"/>
      <c r="IB107" s="49"/>
      <c r="IC107" s="49"/>
      <c r="ID107" s="49"/>
      <c r="IE107" s="49"/>
      <c r="IF107" s="49"/>
      <c r="IG107" s="49"/>
      <c r="IH107" s="49"/>
      <c r="II107" s="49"/>
      <c r="IJ107" s="49"/>
      <c r="IK107" s="49"/>
      <c r="IL107" s="49"/>
      <c r="IM107" s="49"/>
    </row>
    <row r="108" spans="3:247" s="48" customFormat="1" ht="13" customHeight="1">
      <c r="C108" s="37"/>
      <c r="D108" s="37"/>
      <c r="E108" s="37"/>
      <c r="F108" s="37"/>
      <c r="G108" s="37"/>
      <c r="H108" s="37"/>
      <c r="I108" s="242" t="s">
        <v>116</v>
      </c>
      <c r="J108" s="242"/>
      <c r="K108" s="242"/>
      <c r="L108" s="242"/>
      <c r="M108" s="242"/>
      <c r="N108" s="242"/>
      <c r="O108" s="242"/>
      <c r="P108" s="243"/>
      <c r="Q108" s="244" t="s">
        <v>612</v>
      </c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44"/>
      <c r="AL108" s="244"/>
      <c r="AM108" s="244"/>
      <c r="AN108" s="244"/>
      <c r="AO108" s="244"/>
      <c r="AP108" s="244"/>
      <c r="AQ108" s="244"/>
      <c r="AR108" s="244"/>
      <c r="AS108" s="244"/>
      <c r="AT108" s="244"/>
      <c r="AU108" s="244"/>
      <c r="AV108" s="244"/>
      <c r="AW108" s="244"/>
      <c r="AX108" s="244"/>
      <c r="AY108" s="244"/>
      <c r="AZ108" s="244"/>
      <c r="BA108" s="244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44"/>
      <c r="CC108" s="244"/>
      <c r="CD108" s="244"/>
      <c r="CE108" s="244"/>
      <c r="CF108" s="244"/>
      <c r="CG108" s="244"/>
      <c r="CH108" s="244"/>
      <c r="CI108" s="244"/>
      <c r="CJ108" s="244"/>
      <c r="CK108" s="244"/>
      <c r="CL108" s="244"/>
      <c r="CM108" s="244"/>
      <c r="CN108" s="244"/>
      <c r="CO108" s="244"/>
      <c r="CP108" s="244"/>
      <c r="CQ108" s="244"/>
      <c r="CR108" s="244"/>
      <c r="CS108" s="244"/>
      <c r="CT108" s="37"/>
      <c r="CU108" s="3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7"/>
      <c r="GF108" s="57"/>
      <c r="GG108" s="57"/>
      <c r="GH108" s="57"/>
      <c r="GI108" s="57"/>
      <c r="GJ108" s="57"/>
      <c r="GK108" s="57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49"/>
      <c r="IC108" s="49"/>
      <c r="ID108" s="49"/>
      <c r="IE108" s="49"/>
      <c r="IF108" s="49"/>
      <c r="IG108" s="49"/>
      <c r="IH108" s="49"/>
      <c r="II108" s="49"/>
      <c r="IJ108" s="49"/>
      <c r="IK108" s="49"/>
      <c r="IL108" s="49"/>
      <c r="IM108" s="49"/>
    </row>
    <row r="109" spans="3:247" s="48" customFormat="1" ht="13" customHeight="1">
      <c r="C109" s="37"/>
      <c r="D109" s="37"/>
      <c r="E109" s="37"/>
      <c r="F109" s="37"/>
      <c r="G109" s="37"/>
      <c r="H109" s="37"/>
      <c r="I109" s="248" t="s">
        <v>643</v>
      </c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9"/>
      <c r="AF109" s="250" t="s">
        <v>613</v>
      </c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251"/>
      <c r="AZ109" s="251"/>
      <c r="BA109" s="251"/>
      <c r="BB109" s="251"/>
      <c r="BC109" s="251"/>
      <c r="BD109" s="251"/>
      <c r="BE109" s="251"/>
      <c r="BF109" s="251"/>
      <c r="BG109" s="251"/>
      <c r="BH109" s="251"/>
      <c r="BI109" s="251"/>
      <c r="BJ109" s="251"/>
      <c r="BK109" s="251"/>
      <c r="BL109" s="251"/>
      <c r="BM109" s="251"/>
      <c r="BN109" s="251"/>
      <c r="BO109" s="251"/>
      <c r="BP109" s="251"/>
      <c r="BQ109" s="251"/>
      <c r="BR109" s="251"/>
      <c r="BS109" s="251"/>
      <c r="BT109" s="251"/>
      <c r="BU109" s="251"/>
      <c r="BV109" s="251"/>
      <c r="BW109" s="251"/>
      <c r="BX109" s="251"/>
      <c r="BY109" s="251"/>
      <c r="BZ109" s="251"/>
      <c r="CA109" s="251"/>
      <c r="CB109" s="251"/>
      <c r="CC109" s="251"/>
      <c r="CD109" s="251"/>
      <c r="CE109" s="251"/>
      <c r="CF109" s="251"/>
      <c r="CG109" s="251"/>
      <c r="CH109" s="251"/>
      <c r="CI109" s="251"/>
      <c r="CJ109" s="251"/>
      <c r="CK109" s="251"/>
      <c r="CL109" s="251"/>
      <c r="CM109" s="251"/>
      <c r="CN109" s="251"/>
      <c r="CO109" s="251"/>
      <c r="CP109" s="251"/>
      <c r="CQ109" s="251"/>
      <c r="CR109" s="251"/>
      <c r="CS109" s="251"/>
      <c r="CT109" s="37"/>
      <c r="CU109" s="3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57"/>
      <c r="EF109" s="57"/>
      <c r="EG109" s="57"/>
      <c r="EH109" s="57"/>
      <c r="EI109" s="57"/>
      <c r="EJ109" s="57"/>
      <c r="EK109" s="57"/>
      <c r="EL109" s="57"/>
      <c r="EM109" s="57"/>
      <c r="EN109" s="57"/>
      <c r="EO109" s="57"/>
      <c r="EP109" s="57"/>
      <c r="EQ109" s="57"/>
      <c r="ER109" s="57"/>
      <c r="ES109" s="57"/>
      <c r="ET109" s="57"/>
      <c r="EU109" s="57"/>
      <c r="EV109" s="57"/>
      <c r="EW109" s="57"/>
      <c r="EX109" s="57"/>
      <c r="EY109" s="57"/>
      <c r="EZ109" s="57"/>
      <c r="FA109" s="57"/>
      <c r="FB109" s="57"/>
      <c r="FC109" s="57"/>
      <c r="FD109" s="57"/>
      <c r="FE109" s="57"/>
      <c r="FF109" s="57"/>
      <c r="FG109" s="57"/>
      <c r="FH109" s="57"/>
      <c r="FI109" s="57"/>
      <c r="FJ109" s="57"/>
      <c r="FK109" s="57"/>
      <c r="FL109" s="57"/>
      <c r="FM109" s="57"/>
      <c r="FN109" s="57"/>
      <c r="FO109" s="57"/>
      <c r="FP109" s="57"/>
      <c r="FQ109" s="57"/>
      <c r="FR109" s="57"/>
      <c r="FS109" s="57"/>
      <c r="FT109" s="57"/>
      <c r="FU109" s="57"/>
      <c r="FV109" s="57"/>
      <c r="FW109" s="57"/>
      <c r="FX109" s="57"/>
      <c r="FY109" s="57"/>
      <c r="FZ109" s="57"/>
      <c r="GA109" s="57"/>
      <c r="GB109" s="57"/>
      <c r="GC109" s="57"/>
      <c r="GD109" s="57"/>
      <c r="GE109" s="57"/>
      <c r="GF109" s="57"/>
      <c r="GG109" s="57"/>
      <c r="GH109" s="57"/>
      <c r="GI109" s="57"/>
      <c r="GJ109" s="57"/>
      <c r="GK109" s="57"/>
      <c r="GL109" s="57"/>
      <c r="GM109" s="57"/>
      <c r="GN109" s="57"/>
      <c r="GO109" s="57"/>
      <c r="GP109" s="57"/>
      <c r="GQ109" s="57"/>
      <c r="GR109" s="57"/>
      <c r="GS109" s="57"/>
      <c r="GT109" s="57"/>
      <c r="GU109" s="57"/>
      <c r="GV109" s="57"/>
      <c r="GW109" s="57"/>
      <c r="GX109" s="57"/>
      <c r="GY109" s="57"/>
      <c r="GZ109" s="57"/>
      <c r="HA109" s="57"/>
      <c r="HB109" s="57"/>
      <c r="HC109" s="57"/>
      <c r="HD109" s="57"/>
      <c r="HE109" s="57"/>
      <c r="HF109" s="57"/>
      <c r="HG109" s="57"/>
      <c r="HH109" s="57"/>
      <c r="HI109" s="57"/>
      <c r="HJ109" s="57"/>
      <c r="HK109" s="57"/>
      <c r="HL109" s="57"/>
      <c r="HM109" s="57"/>
      <c r="HN109" s="57"/>
      <c r="HO109" s="57"/>
      <c r="HP109" s="57"/>
      <c r="HQ109" s="57"/>
      <c r="HR109" s="57"/>
      <c r="HS109" s="57"/>
      <c r="HT109" s="57"/>
      <c r="HU109" s="57"/>
      <c r="HV109" s="57"/>
      <c r="HW109" s="57"/>
      <c r="HX109" s="57"/>
      <c r="HY109" s="57"/>
      <c r="HZ109" s="57"/>
      <c r="IA109" s="57"/>
      <c r="IB109" s="49"/>
      <c r="IC109" s="49"/>
      <c r="ID109" s="49"/>
      <c r="IE109" s="49"/>
      <c r="IF109" s="49"/>
      <c r="IG109" s="49"/>
      <c r="IH109" s="49"/>
      <c r="II109" s="49"/>
      <c r="IJ109" s="49"/>
      <c r="IK109" s="49"/>
      <c r="IL109" s="49"/>
      <c r="IM109" s="49"/>
    </row>
    <row r="110" spans="3:247" s="48" customFormat="1" ht="13" customHeight="1">
      <c r="C110" s="37"/>
      <c r="D110" s="37"/>
      <c r="E110" s="37"/>
      <c r="F110" s="37"/>
      <c r="G110" s="37"/>
      <c r="H110" s="37"/>
      <c r="I110" s="242" t="s">
        <v>117</v>
      </c>
      <c r="J110" s="242"/>
      <c r="K110" s="242"/>
      <c r="L110" s="242"/>
      <c r="M110" s="242"/>
      <c r="N110" s="243"/>
      <c r="O110" s="244" t="s">
        <v>614</v>
      </c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44"/>
      <c r="AL110" s="244"/>
      <c r="AM110" s="244"/>
      <c r="AN110" s="244"/>
      <c r="AO110" s="244"/>
      <c r="AP110" s="244"/>
      <c r="AQ110" s="244"/>
      <c r="AR110" s="244"/>
      <c r="AS110" s="244"/>
      <c r="AT110" s="244"/>
      <c r="AU110" s="244"/>
      <c r="AV110" s="244"/>
      <c r="AW110" s="244"/>
      <c r="AX110" s="244"/>
      <c r="AY110" s="244"/>
      <c r="AZ110" s="244"/>
      <c r="BA110" s="244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44"/>
      <c r="CC110" s="244"/>
      <c r="CD110" s="244"/>
      <c r="CE110" s="244"/>
      <c r="CF110" s="244"/>
      <c r="CG110" s="244"/>
      <c r="CH110" s="244"/>
      <c r="CI110" s="244"/>
      <c r="CJ110" s="244"/>
      <c r="CK110" s="244"/>
      <c r="CL110" s="244"/>
      <c r="CM110" s="244"/>
      <c r="CN110" s="244"/>
      <c r="CO110" s="244"/>
      <c r="CP110" s="244"/>
      <c r="CQ110" s="244"/>
      <c r="CR110" s="244"/>
      <c r="CS110" s="244"/>
      <c r="CT110" s="53"/>
      <c r="CU110" s="53"/>
      <c r="CV110" s="98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7"/>
      <c r="FF110" s="57"/>
      <c r="FG110" s="57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57"/>
      <c r="FX110" s="57"/>
      <c r="FY110" s="57"/>
      <c r="FZ110" s="57"/>
      <c r="GA110" s="57"/>
      <c r="GB110" s="57"/>
      <c r="GC110" s="57"/>
      <c r="GD110" s="57"/>
      <c r="GE110" s="57"/>
      <c r="GF110" s="57"/>
      <c r="GG110" s="57"/>
      <c r="GH110" s="57"/>
      <c r="GI110" s="57"/>
      <c r="GJ110" s="57"/>
      <c r="GK110" s="57"/>
      <c r="GL110" s="57"/>
      <c r="GM110" s="57"/>
      <c r="GN110" s="57"/>
      <c r="GO110" s="57"/>
      <c r="GP110" s="57"/>
      <c r="GQ110" s="57"/>
      <c r="GR110" s="57"/>
      <c r="GS110" s="57"/>
      <c r="GT110" s="57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57"/>
      <c r="HL110" s="57"/>
      <c r="HM110" s="57"/>
      <c r="HN110" s="57"/>
      <c r="HO110" s="57"/>
      <c r="HP110" s="57"/>
      <c r="HQ110" s="57"/>
      <c r="HR110" s="57"/>
      <c r="HS110" s="57"/>
      <c r="HT110" s="57"/>
      <c r="HU110" s="57"/>
      <c r="HV110" s="57"/>
      <c r="HW110" s="57"/>
      <c r="HX110" s="57"/>
      <c r="HY110" s="57"/>
      <c r="HZ110" s="57"/>
      <c r="IA110" s="57"/>
      <c r="IB110" s="49"/>
      <c r="IC110" s="49"/>
      <c r="ID110" s="49"/>
      <c r="IE110" s="49"/>
      <c r="IF110" s="49"/>
      <c r="IG110" s="49"/>
      <c r="IH110" s="49"/>
      <c r="II110" s="49"/>
      <c r="IJ110" s="49"/>
      <c r="IK110" s="49"/>
      <c r="IL110" s="49"/>
      <c r="IM110" s="49"/>
    </row>
    <row r="111" spans="3:247" s="48" customFormat="1" ht="13" customHeight="1">
      <c r="CT111" s="37"/>
      <c r="CU111" s="3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GH111" s="57"/>
      <c r="GI111" s="57"/>
      <c r="GJ111" s="57"/>
      <c r="GK111" s="57"/>
      <c r="GL111" s="57"/>
      <c r="GM111" s="57"/>
      <c r="GN111" s="57"/>
      <c r="GO111" s="57"/>
      <c r="GP111" s="57"/>
      <c r="GQ111" s="57"/>
      <c r="GR111" s="57"/>
      <c r="GS111" s="57"/>
      <c r="GT111" s="57"/>
      <c r="GU111" s="57"/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57"/>
      <c r="HL111" s="57"/>
      <c r="HM111" s="57"/>
      <c r="HN111" s="57"/>
      <c r="HO111" s="57"/>
      <c r="HP111" s="57"/>
      <c r="HQ111" s="57"/>
      <c r="HR111" s="57"/>
      <c r="HS111" s="57"/>
      <c r="HT111" s="57"/>
      <c r="HU111" s="57"/>
      <c r="HV111" s="57"/>
      <c r="HW111" s="57"/>
      <c r="HX111" s="57"/>
      <c r="HY111" s="57"/>
      <c r="HZ111" s="57"/>
      <c r="IA111" s="57"/>
      <c r="IB111" s="49"/>
      <c r="IC111" s="49"/>
      <c r="ID111" s="49"/>
      <c r="IE111" s="49"/>
      <c r="IF111" s="49"/>
      <c r="IG111" s="49"/>
      <c r="IH111" s="49"/>
      <c r="II111" s="49"/>
      <c r="IJ111" s="49"/>
      <c r="IK111" s="49"/>
      <c r="IL111" s="49"/>
      <c r="IM111" s="49"/>
    </row>
    <row r="112" spans="3:247" s="48" customFormat="1" ht="13" customHeight="1">
      <c r="C112" s="242" t="s">
        <v>44</v>
      </c>
      <c r="D112" s="242"/>
      <c r="E112" s="242"/>
      <c r="F112" s="242"/>
      <c r="G112" s="242"/>
      <c r="H112" s="242"/>
      <c r="I112" s="242" t="s">
        <v>79</v>
      </c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  <c r="CD112" s="242"/>
      <c r="CE112" s="242"/>
      <c r="CF112" s="242"/>
      <c r="CG112" s="90"/>
      <c r="CH112" s="90"/>
      <c r="CI112" s="90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57"/>
      <c r="EF112" s="57"/>
      <c r="EG112" s="57"/>
      <c r="EH112" s="57"/>
      <c r="EI112" s="57"/>
      <c r="EJ112" s="57"/>
      <c r="EK112" s="57"/>
      <c r="EL112" s="57"/>
      <c r="EM112" s="57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57"/>
      <c r="FG112" s="57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57"/>
      <c r="FX112" s="57"/>
      <c r="FY112" s="57"/>
      <c r="FZ112" s="57"/>
      <c r="GA112" s="57"/>
      <c r="GB112" s="57"/>
      <c r="GC112" s="57"/>
      <c r="GD112" s="57"/>
      <c r="GE112" s="57"/>
      <c r="GF112" s="57"/>
      <c r="GG112" s="57"/>
      <c r="GH112" s="57"/>
      <c r="GI112" s="57"/>
      <c r="GJ112" s="57"/>
      <c r="GK112" s="57"/>
      <c r="GL112" s="57"/>
      <c r="GM112" s="57"/>
      <c r="GN112" s="57"/>
      <c r="GO112" s="57"/>
      <c r="GP112" s="57"/>
      <c r="GQ112" s="57"/>
      <c r="GR112" s="57"/>
      <c r="GS112" s="57"/>
      <c r="GT112" s="57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57"/>
      <c r="HL112" s="57"/>
      <c r="HM112" s="57"/>
      <c r="HN112" s="57"/>
      <c r="HO112" s="57"/>
      <c r="HP112" s="57"/>
      <c r="HQ112" s="57"/>
      <c r="HR112" s="57"/>
      <c r="HS112" s="57"/>
      <c r="HT112" s="57"/>
      <c r="HU112" s="57"/>
      <c r="HV112" s="57"/>
      <c r="HW112" s="57"/>
      <c r="HX112" s="57"/>
      <c r="HY112" s="57"/>
      <c r="HZ112" s="57"/>
      <c r="IA112" s="57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</row>
    <row r="113" spans="3:247" s="48" customFormat="1" ht="13" customHeight="1">
      <c r="C113" s="90"/>
      <c r="D113" s="90"/>
      <c r="E113" s="90"/>
      <c r="F113" s="90"/>
      <c r="G113" s="90"/>
      <c r="H113" s="90"/>
      <c r="I113" s="242" t="s">
        <v>80</v>
      </c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  <c r="CD113" s="242"/>
      <c r="CE113" s="242"/>
      <c r="CF113" s="242"/>
      <c r="CG113" s="90"/>
      <c r="CH113" s="90"/>
      <c r="CI113" s="90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7"/>
      <c r="GJ113" s="57"/>
      <c r="GK113" s="57"/>
      <c r="GL113" s="57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7"/>
      <c r="HN113" s="57"/>
      <c r="HO113" s="57"/>
      <c r="HP113" s="57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49"/>
      <c r="IC113" s="49"/>
      <c r="ID113" s="49"/>
      <c r="IE113" s="49"/>
      <c r="IF113" s="49"/>
      <c r="IG113" s="49"/>
      <c r="IH113" s="49"/>
      <c r="II113" s="49"/>
      <c r="IJ113" s="49"/>
      <c r="IK113" s="49"/>
      <c r="IL113" s="49"/>
      <c r="IM113" s="49"/>
    </row>
    <row r="114" spans="3:247" s="48" customFormat="1" ht="13" customHeight="1">
      <c r="C114" s="90"/>
      <c r="D114" s="90"/>
      <c r="E114" s="90"/>
      <c r="F114" s="90"/>
      <c r="G114" s="90"/>
      <c r="H114" s="90"/>
      <c r="I114" s="242" t="s">
        <v>81</v>
      </c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90"/>
      <c r="CH114" s="90"/>
      <c r="CI114" s="90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GH114" s="57"/>
      <c r="GI114" s="57"/>
      <c r="GJ114" s="57"/>
      <c r="GK114" s="57"/>
      <c r="GL114" s="57"/>
      <c r="GM114" s="57"/>
      <c r="GN114" s="57"/>
      <c r="GO114" s="57"/>
      <c r="GP114" s="57"/>
      <c r="GQ114" s="57"/>
      <c r="GR114" s="57"/>
      <c r="GS114" s="57"/>
      <c r="GT114" s="57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57"/>
      <c r="HL114" s="57"/>
      <c r="HM114" s="57"/>
      <c r="HN114" s="57"/>
      <c r="HO114" s="57"/>
      <c r="HP114" s="57"/>
      <c r="HQ114" s="57"/>
      <c r="HR114" s="57"/>
      <c r="HS114" s="57"/>
      <c r="HT114" s="57"/>
      <c r="HU114" s="57"/>
      <c r="HV114" s="57"/>
      <c r="HW114" s="57"/>
      <c r="HX114" s="57"/>
      <c r="HY114" s="57"/>
      <c r="HZ114" s="57"/>
      <c r="IA114" s="57"/>
      <c r="IB114" s="49"/>
      <c r="IC114" s="49"/>
      <c r="ID114" s="49"/>
      <c r="IE114" s="49"/>
      <c r="IF114" s="49"/>
      <c r="IG114" s="49"/>
      <c r="IH114" s="49"/>
      <c r="II114" s="49"/>
      <c r="IJ114" s="49"/>
      <c r="IK114" s="49"/>
      <c r="IL114" s="49"/>
      <c r="IM114" s="49"/>
    </row>
    <row r="115" spans="3:247" s="48" customFormat="1" ht="13" customHeight="1">
      <c r="C115" s="90"/>
      <c r="D115" s="90"/>
      <c r="E115" s="90"/>
      <c r="F115" s="90"/>
      <c r="G115" s="90"/>
      <c r="H115" s="90"/>
      <c r="I115" s="242" t="s">
        <v>118</v>
      </c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GH115" s="57"/>
      <c r="GI115" s="57"/>
      <c r="GJ115" s="57"/>
      <c r="GK115" s="57"/>
      <c r="GL115" s="57"/>
      <c r="GM115" s="57"/>
      <c r="GN115" s="57"/>
      <c r="GO115" s="57"/>
      <c r="GP115" s="57"/>
      <c r="GQ115" s="57"/>
      <c r="GR115" s="57"/>
      <c r="GS115" s="57"/>
      <c r="GT115" s="57"/>
      <c r="GU115" s="57"/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57"/>
      <c r="HL115" s="57"/>
      <c r="HM115" s="57"/>
      <c r="HN115" s="57"/>
      <c r="HO115" s="57"/>
      <c r="HP115" s="57"/>
      <c r="HQ115" s="57"/>
      <c r="HR115" s="57"/>
      <c r="HS115" s="57"/>
      <c r="HT115" s="57"/>
      <c r="HU115" s="57"/>
      <c r="HV115" s="57"/>
      <c r="HW115" s="57"/>
      <c r="HX115" s="57"/>
      <c r="HY115" s="57"/>
      <c r="HZ115" s="57"/>
      <c r="IA115" s="57"/>
      <c r="IB115" s="49"/>
      <c r="IC115" s="49"/>
      <c r="ID115" s="49"/>
      <c r="IE115" s="49"/>
      <c r="IF115" s="49"/>
      <c r="IG115" s="49"/>
      <c r="IH115" s="49"/>
      <c r="II115" s="49"/>
      <c r="IJ115" s="49"/>
      <c r="IK115" s="49"/>
      <c r="IL115" s="49"/>
      <c r="IM115" s="49"/>
    </row>
    <row r="116" spans="3:247" s="48" customFormat="1" ht="13" customHeight="1">
      <c r="C116" s="90"/>
      <c r="D116" s="90"/>
      <c r="E116" s="90"/>
      <c r="F116" s="90"/>
      <c r="G116" s="90"/>
      <c r="H116" s="90"/>
      <c r="I116" s="242" t="s">
        <v>82</v>
      </c>
      <c r="J116" s="242"/>
      <c r="K116" s="242"/>
      <c r="L116" s="242"/>
      <c r="M116" s="242"/>
      <c r="N116" s="242"/>
      <c r="O116" s="242"/>
      <c r="P116" s="242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90"/>
      <c r="CB116" s="90"/>
      <c r="CC116" s="90"/>
      <c r="CD116" s="90"/>
      <c r="CE116" s="90"/>
      <c r="CF116" s="90"/>
      <c r="CG116" s="90"/>
      <c r="CH116" s="90"/>
      <c r="CI116" s="90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GH116" s="57"/>
      <c r="GI116" s="57"/>
      <c r="GJ116" s="57"/>
      <c r="GK116" s="57"/>
      <c r="GL116" s="57"/>
      <c r="GM116" s="57"/>
      <c r="GN116" s="57"/>
      <c r="GO116" s="57"/>
      <c r="GP116" s="57"/>
      <c r="GQ116" s="57"/>
      <c r="GR116" s="57"/>
      <c r="GS116" s="57"/>
      <c r="GT116" s="57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57"/>
      <c r="HK116" s="57"/>
      <c r="HL116" s="57"/>
      <c r="HM116" s="57"/>
      <c r="HN116" s="57"/>
      <c r="HO116" s="57"/>
      <c r="HP116" s="57"/>
      <c r="HQ116" s="57"/>
      <c r="HR116" s="57"/>
      <c r="HS116" s="57"/>
      <c r="HT116" s="57"/>
      <c r="HU116" s="57"/>
      <c r="HV116" s="57"/>
      <c r="HW116" s="57"/>
      <c r="HX116" s="57"/>
      <c r="HY116" s="57"/>
      <c r="HZ116" s="57"/>
      <c r="IA116" s="57"/>
      <c r="IB116" s="49"/>
      <c r="IC116" s="49"/>
      <c r="ID116" s="49"/>
      <c r="IE116" s="49"/>
      <c r="IF116" s="49"/>
      <c r="IG116" s="49"/>
      <c r="IH116" s="49"/>
      <c r="II116" s="49"/>
      <c r="IJ116" s="49"/>
      <c r="IK116" s="49"/>
      <c r="IL116" s="49"/>
      <c r="IM116" s="49"/>
    </row>
    <row r="117" spans="3:247" s="48" customFormat="1" ht="13" customHeight="1">
      <c r="C117" s="37"/>
      <c r="D117" s="37"/>
      <c r="E117" s="37"/>
      <c r="F117" s="37"/>
      <c r="G117" s="37"/>
      <c r="H117" s="37"/>
      <c r="I117" s="242" t="s">
        <v>47</v>
      </c>
      <c r="J117" s="242"/>
      <c r="K117" s="242"/>
      <c r="L117" s="242"/>
      <c r="M117" s="242"/>
      <c r="N117" s="246">
        <v>43845</v>
      </c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37"/>
      <c r="AC117" s="242" t="s">
        <v>83</v>
      </c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3"/>
      <c r="AS117" s="247">
        <v>342345</v>
      </c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37"/>
      <c r="CU117" s="3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57"/>
      <c r="GT117" s="57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57"/>
      <c r="HL117" s="57"/>
      <c r="HM117" s="57"/>
      <c r="HN117" s="57"/>
      <c r="HO117" s="57"/>
      <c r="HP117" s="57"/>
      <c r="HQ117" s="57"/>
      <c r="HR117" s="57"/>
      <c r="HS117" s="57"/>
      <c r="HT117" s="57"/>
      <c r="HU117" s="57"/>
      <c r="HV117" s="57"/>
      <c r="HW117" s="57"/>
      <c r="HX117" s="57"/>
      <c r="HY117" s="57"/>
      <c r="HZ117" s="57"/>
      <c r="IA117" s="57"/>
      <c r="IB117" s="49"/>
      <c r="IC117" s="49"/>
      <c r="ID117" s="49"/>
      <c r="IE117" s="49"/>
      <c r="IF117" s="49"/>
      <c r="IG117" s="49"/>
      <c r="IH117" s="49"/>
      <c r="II117" s="49"/>
      <c r="IJ117" s="49"/>
      <c r="IK117" s="49"/>
      <c r="IL117" s="49"/>
      <c r="IM117" s="49"/>
    </row>
    <row r="118" spans="3:247" s="48" customFormat="1" ht="13" customHeight="1">
      <c r="C118" s="37"/>
      <c r="D118" s="37"/>
      <c r="E118" s="37"/>
      <c r="F118" s="37"/>
      <c r="G118" s="37"/>
      <c r="H118" s="37"/>
      <c r="I118" s="90"/>
      <c r="J118" s="90"/>
      <c r="K118" s="90"/>
      <c r="L118" s="90"/>
      <c r="M118" s="90"/>
      <c r="N118" s="99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57"/>
      <c r="FG118" s="57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57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GH118" s="57"/>
      <c r="GI118" s="57"/>
      <c r="GJ118" s="57"/>
      <c r="GK118" s="57"/>
      <c r="GL118" s="57"/>
      <c r="GM118" s="57"/>
      <c r="GN118" s="57"/>
      <c r="GO118" s="57"/>
      <c r="GP118" s="57"/>
      <c r="GQ118" s="57"/>
      <c r="GR118" s="57"/>
      <c r="GS118" s="57"/>
      <c r="GT118" s="57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57"/>
      <c r="HL118" s="57"/>
      <c r="HM118" s="57"/>
      <c r="HN118" s="57"/>
      <c r="HO118" s="57"/>
      <c r="HP118" s="57"/>
      <c r="HQ118" s="57"/>
      <c r="HR118" s="57"/>
      <c r="HS118" s="57"/>
      <c r="HT118" s="57"/>
      <c r="HU118" s="57"/>
      <c r="HV118" s="57"/>
      <c r="HW118" s="57"/>
      <c r="HX118" s="57"/>
      <c r="HY118" s="57"/>
      <c r="HZ118" s="57"/>
      <c r="IA118" s="57"/>
      <c r="IB118" s="49"/>
      <c r="IC118" s="49"/>
      <c r="ID118" s="49"/>
      <c r="IE118" s="49"/>
      <c r="IF118" s="49"/>
      <c r="IG118" s="49"/>
      <c r="IH118" s="49"/>
      <c r="II118" s="49"/>
      <c r="IJ118" s="49"/>
      <c r="IK118" s="49"/>
      <c r="IL118" s="49"/>
      <c r="IM118" s="49"/>
    </row>
    <row r="119" spans="3:247" s="48" customFormat="1" ht="13" customHeight="1">
      <c r="C119" s="124" t="s">
        <v>75</v>
      </c>
      <c r="D119" s="124"/>
      <c r="E119" s="124"/>
      <c r="F119" s="124"/>
      <c r="G119" s="124"/>
      <c r="H119" s="124"/>
      <c r="I119" s="124" t="s">
        <v>323</v>
      </c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94"/>
      <c r="AW119" s="94"/>
      <c r="AX119" s="94"/>
      <c r="AY119" s="94"/>
      <c r="AZ119" s="94"/>
      <c r="BA119" s="94"/>
      <c r="BB119" s="94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94"/>
      <c r="CS119" s="94"/>
      <c r="CT119" s="94"/>
      <c r="CU119" s="3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57"/>
      <c r="GF119" s="57"/>
      <c r="GG119" s="57"/>
      <c r="GH119" s="57"/>
      <c r="GI119" s="57"/>
      <c r="GJ119" s="57"/>
      <c r="GK119" s="57"/>
      <c r="GL119" s="57"/>
      <c r="GM119" s="57"/>
      <c r="GN119" s="57"/>
      <c r="GO119" s="57"/>
      <c r="GP119" s="57"/>
      <c r="GQ119" s="57"/>
      <c r="GR119" s="57"/>
      <c r="GS119" s="57"/>
      <c r="GT119" s="57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57"/>
      <c r="HL119" s="57"/>
      <c r="HM119" s="57"/>
      <c r="HN119" s="57"/>
      <c r="HO119" s="57"/>
      <c r="HP119" s="57"/>
      <c r="HQ119" s="57"/>
      <c r="HR119" s="57"/>
      <c r="HS119" s="57"/>
      <c r="HT119" s="57"/>
      <c r="HU119" s="57"/>
      <c r="HV119" s="57"/>
      <c r="HW119" s="57"/>
      <c r="HX119" s="57"/>
      <c r="HY119" s="57"/>
      <c r="HZ119" s="57"/>
      <c r="IA119" s="57"/>
      <c r="IB119" s="49"/>
      <c r="IC119" s="49"/>
      <c r="ID119" s="49"/>
      <c r="IE119" s="49"/>
      <c r="IF119" s="49"/>
      <c r="IG119" s="49"/>
      <c r="IH119" s="49"/>
      <c r="II119" s="49"/>
      <c r="IJ119" s="49"/>
      <c r="IK119" s="49"/>
      <c r="IL119" s="49"/>
      <c r="IM119" s="49"/>
    </row>
    <row r="120" spans="3:247" s="48" customFormat="1" ht="13" customHeight="1"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4"/>
      <c r="BN120" s="94"/>
      <c r="BO120" s="94"/>
      <c r="BP120" s="94"/>
      <c r="BQ120" s="94"/>
      <c r="BR120" s="94"/>
      <c r="BS120" s="94"/>
      <c r="BT120" s="94"/>
      <c r="BU120" s="94"/>
      <c r="BV120" s="94"/>
      <c r="BW120" s="94"/>
      <c r="BX120" s="94"/>
      <c r="BY120" s="94"/>
      <c r="BZ120" s="94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4"/>
      <c r="CU120" s="3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GH120" s="57"/>
      <c r="GI120" s="57"/>
      <c r="GJ120" s="57"/>
      <c r="GK120" s="57"/>
      <c r="GL120" s="57"/>
      <c r="GM120" s="57"/>
      <c r="GN120" s="57"/>
      <c r="GO120" s="57"/>
      <c r="GP120" s="57"/>
      <c r="GQ120" s="57"/>
      <c r="GR120" s="57"/>
      <c r="GS120" s="57"/>
      <c r="GT120" s="57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57"/>
      <c r="HL120" s="57"/>
      <c r="HM120" s="57"/>
      <c r="HN120" s="57"/>
      <c r="HO120" s="57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/>
      <c r="HZ120" s="57"/>
      <c r="IA120" s="57"/>
      <c r="IB120" s="49"/>
      <c r="IC120" s="49"/>
      <c r="ID120" s="49"/>
      <c r="IE120" s="49"/>
      <c r="IF120" s="49"/>
      <c r="IG120" s="49"/>
      <c r="IH120" s="49"/>
      <c r="II120" s="49"/>
      <c r="IJ120" s="49"/>
      <c r="IK120" s="49"/>
      <c r="IL120" s="49"/>
      <c r="IM120" s="49"/>
    </row>
    <row r="121" spans="3:247" s="48" customFormat="1" ht="13" customHeight="1">
      <c r="C121" s="192" t="s">
        <v>327</v>
      </c>
      <c r="D121" s="192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6" t="s">
        <v>324</v>
      </c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60"/>
      <c r="CU121" s="3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57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57"/>
      <c r="HL121" s="57"/>
      <c r="HM121" s="57"/>
      <c r="HN121" s="57"/>
      <c r="HO121" s="57"/>
      <c r="HP121" s="57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49"/>
      <c r="IC121" s="49"/>
      <c r="ID121" s="49"/>
      <c r="IE121" s="49"/>
      <c r="IF121" s="49"/>
      <c r="IG121" s="49"/>
      <c r="IH121" s="49"/>
      <c r="II121" s="49"/>
      <c r="IJ121" s="49"/>
      <c r="IK121" s="49"/>
      <c r="IL121" s="49"/>
      <c r="IM121" s="49"/>
    </row>
    <row r="122" spans="3:247" s="48" customFormat="1" ht="13" customHeight="1">
      <c r="C122" s="192"/>
      <c r="D122" s="192"/>
      <c r="E122" s="192"/>
      <c r="F122" s="192"/>
      <c r="G122" s="192"/>
      <c r="H122" s="192"/>
      <c r="I122" s="192"/>
      <c r="J122" s="192"/>
      <c r="K122" s="192"/>
      <c r="L122" s="192"/>
      <c r="M122" s="192"/>
      <c r="N122" s="192"/>
      <c r="O122" s="192"/>
      <c r="P122" s="192"/>
      <c r="Q122" s="192"/>
      <c r="R122" s="192"/>
      <c r="S122" s="192"/>
      <c r="T122" s="192"/>
      <c r="U122" s="253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5"/>
      <c r="CU122" s="3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57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57"/>
      <c r="FF122" s="57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57"/>
      <c r="GT122" s="57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57"/>
      <c r="HL122" s="57"/>
      <c r="HM122" s="57"/>
      <c r="HN122" s="57"/>
      <c r="HO122" s="57"/>
      <c r="HP122" s="57"/>
      <c r="HQ122" s="57"/>
      <c r="HR122" s="57"/>
      <c r="HS122" s="57"/>
      <c r="HT122" s="57"/>
      <c r="HU122" s="57"/>
      <c r="HV122" s="57"/>
      <c r="HW122" s="57"/>
      <c r="HX122" s="57"/>
      <c r="HY122" s="57"/>
      <c r="HZ122" s="57"/>
      <c r="IA122" s="57"/>
      <c r="IB122" s="49"/>
      <c r="IC122" s="49"/>
      <c r="ID122" s="49"/>
      <c r="IE122" s="49"/>
      <c r="IF122" s="49"/>
      <c r="IG122" s="49"/>
      <c r="IH122" s="49"/>
      <c r="II122" s="49"/>
      <c r="IJ122" s="49"/>
      <c r="IK122" s="49"/>
      <c r="IL122" s="49"/>
      <c r="IM122" s="49"/>
    </row>
    <row r="123" spans="3:247" s="48" customFormat="1" ht="13" customHeight="1"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7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3"/>
      <c r="CU123" s="3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57"/>
      <c r="HL123" s="57"/>
      <c r="HM123" s="57"/>
      <c r="HN123" s="57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49"/>
      <c r="IC123" s="49"/>
      <c r="ID123" s="49"/>
      <c r="IE123" s="49"/>
      <c r="IF123" s="49"/>
      <c r="IG123" s="49"/>
      <c r="IH123" s="49"/>
      <c r="II123" s="49"/>
      <c r="IJ123" s="49"/>
      <c r="IK123" s="49"/>
      <c r="IL123" s="49"/>
      <c r="IM123" s="49"/>
    </row>
    <row r="124" spans="3:247" s="48" customFormat="1" ht="13" customHeight="1">
      <c r="C124" s="254" t="s">
        <v>591</v>
      </c>
      <c r="D124" s="254"/>
      <c r="E124" s="254"/>
      <c r="F124" s="254"/>
      <c r="G124" s="254"/>
      <c r="H124" s="254"/>
      <c r="I124" s="254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  <c r="BI124" s="126"/>
      <c r="BJ124" s="126"/>
      <c r="BK124" s="126"/>
      <c r="BL124" s="126"/>
      <c r="BM124" s="126"/>
      <c r="BN124" s="126"/>
      <c r="BO124" s="126"/>
      <c r="BP124" s="126"/>
      <c r="BQ124" s="126"/>
      <c r="BR124" s="126"/>
      <c r="BS124" s="126"/>
      <c r="BT124" s="126"/>
      <c r="BU124" s="126"/>
      <c r="BV124" s="126"/>
      <c r="BW124" s="126"/>
      <c r="BX124" s="126"/>
      <c r="BY124" s="126"/>
      <c r="BZ124" s="126"/>
      <c r="CA124" s="126"/>
      <c r="CB124" s="126"/>
      <c r="CC124" s="126"/>
      <c r="CD124" s="126"/>
      <c r="CE124" s="126"/>
      <c r="CF124" s="126"/>
      <c r="CG124" s="126"/>
      <c r="CH124" s="126"/>
      <c r="CI124" s="126"/>
      <c r="CJ124" s="126"/>
      <c r="CK124" s="126"/>
      <c r="CL124" s="126"/>
      <c r="CM124" s="126"/>
      <c r="CN124" s="126"/>
      <c r="CO124" s="126"/>
      <c r="CP124" s="126"/>
      <c r="CQ124" s="126"/>
      <c r="CR124" s="126"/>
      <c r="CS124" s="126"/>
      <c r="CT124" s="126"/>
      <c r="CU124" s="3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/>
      <c r="GR124" s="57"/>
      <c r="GS124" s="57"/>
      <c r="GT124" s="57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57"/>
      <c r="HK124" s="57"/>
      <c r="HL124" s="57"/>
      <c r="HM124" s="57"/>
      <c r="HN124" s="57"/>
      <c r="HO124" s="57"/>
      <c r="HP124" s="57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49"/>
      <c r="IC124" s="49"/>
      <c r="ID124" s="49"/>
      <c r="IE124" s="49"/>
      <c r="IF124" s="49"/>
      <c r="IG124" s="49"/>
      <c r="IH124" s="49"/>
      <c r="II124" s="49"/>
      <c r="IJ124" s="49"/>
      <c r="IK124" s="49"/>
      <c r="IL124" s="49"/>
      <c r="IM124" s="49"/>
    </row>
    <row r="125" spans="3:247" s="48" customFormat="1" ht="13" customHeight="1">
      <c r="C125" s="147" t="s">
        <v>64</v>
      </c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K125" s="126"/>
      <c r="BL125" s="126"/>
      <c r="BM125" s="126"/>
      <c r="BN125" s="126"/>
      <c r="BO125" s="126"/>
      <c r="BP125" s="126"/>
      <c r="BQ125" s="126"/>
      <c r="BR125" s="126"/>
      <c r="BS125" s="126"/>
      <c r="BT125" s="126"/>
      <c r="BU125" s="126"/>
      <c r="BV125" s="126"/>
      <c r="BW125" s="126"/>
      <c r="BX125" s="126"/>
      <c r="BY125" s="126"/>
      <c r="BZ125" s="126"/>
      <c r="CA125" s="126"/>
      <c r="CB125" s="126"/>
      <c r="CC125" s="126"/>
      <c r="CD125" s="126"/>
      <c r="CE125" s="126"/>
      <c r="CF125" s="126"/>
      <c r="CG125" s="126"/>
      <c r="CH125" s="126"/>
      <c r="CI125" s="126"/>
      <c r="CJ125" s="126"/>
      <c r="CK125" s="126"/>
      <c r="CL125" s="126"/>
      <c r="CM125" s="126"/>
      <c r="CN125" s="126"/>
      <c r="CO125" s="126"/>
      <c r="CP125" s="126"/>
      <c r="CQ125" s="126"/>
      <c r="CR125" s="126"/>
      <c r="CS125" s="126"/>
      <c r="CT125" s="126"/>
      <c r="CU125" s="3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57"/>
      <c r="GU125" s="5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57"/>
      <c r="HK125" s="57"/>
      <c r="HL125" s="57"/>
      <c r="HM125" s="57"/>
      <c r="HN125" s="57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49"/>
      <c r="IC125" s="49"/>
      <c r="ID125" s="49"/>
      <c r="IE125" s="49"/>
      <c r="IF125" s="49"/>
      <c r="IG125" s="49"/>
      <c r="IH125" s="49"/>
      <c r="II125" s="49"/>
      <c r="IJ125" s="49"/>
      <c r="IK125" s="49"/>
      <c r="IL125" s="49"/>
      <c r="IM125" s="49"/>
    </row>
    <row r="126" spans="3:247" s="48" customFormat="1" ht="13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57"/>
      <c r="GU126" s="5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/>
      <c r="HG126" s="57"/>
      <c r="HH126" s="57"/>
      <c r="HI126" s="57"/>
      <c r="HJ126" s="57"/>
      <c r="HK126" s="57"/>
      <c r="HL126" s="57"/>
      <c r="HM126" s="57"/>
      <c r="HN126" s="57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/>
      <c r="IB126" s="49"/>
      <c r="IC126" s="49"/>
      <c r="ID126" s="49"/>
      <c r="IE126" s="49"/>
      <c r="IF126" s="49"/>
      <c r="IG126" s="49"/>
      <c r="IH126" s="49"/>
      <c r="II126" s="49"/>
      <c r="IJ126" s="49"/>
      <c r="IK126" s="49"/>
      <c r="IL126" s="49"/>
      <c r="IM126" s="49"/>
    </row>
    <row r="127" spans="3:247" s="41" customFormat="1" ht="13" customHeight="1"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3"/>
      <c r="CU127" s="94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  <c r="FK127" s="96"/>
      <c r="FL127" s="96"/>
      <c r="FM127" s="96"/>
      <c r="FN127" s="96"/>
      <c r="FO127" s="96"/>
      <c r="FP127" s="96"/>
      <c r="FQ127" s="96"/>
      <c r="FR127" s="96"/>
      <c r="FS127" s="96"/>
      <c r="FT127" s="96"/>
      <c r="FU127" s="96"/>
      <c r="FV127" s="96"/>
      <c r="FW127" s="96"/>
      <c r="FX127" s="96"/>
      <c r="FY127" s="96"/>
      <c r="FZ127" s="96"/>
      <c r="GA127" s="96"/>
      <c r="GB127" s="96"/>
      <c r="GC127" s="96"/>
      <c r="GD127" s="96"/>
      <c r="GE127" s="96"/>
      <c r="GF127" s="96"/>
      <c r="GG127" s="96"/>
      <c r="GH127" s="96"/>
      <c r="GI127" s="96"/>
      <c r="GJ127" s="96"/>
      <c r="GK127" s="96"/>
      <c r="GL127" s="96"/>
      <c r="GM127" s="96"/>
      <c r="GN127" s="96"/>
      <c r="GO127" s="96"/>
      <c r="GP127" s="96"/>
      <c r="GQ127" s="96"/>
      <c r="GR127" s="96"/>
      <c r="GS127" s="96"/>
      <c r="GT127" s="96"/>
      <c r="GU127" s="96"/>
      <c r="GV127" s="96"/>
      <c r="GW127" s="96"/>
      <c r="GX127" s="96"/>
      <c r="GY127" s="96"/>
      <c r="GZ127" s="96"/>
      <c r="HA127" s="96"/>
      <c r="HB127" s="96"/>
      <c r="HC127" s="96"/>
      <c r="HD127" s="96"/>
      <c r="HE127" s="96"/>
      <c r="HF127" s="96"/>
      <c r="HG127" s="96"/>
      <c r="HH127" s="96"/>
      <c r="HI127" s="96"/>
      <c r="HJ127" s="96"/>
      <c r="HK127" s="96"/>
      <c r="HL127" s="96"/>
      <c r="HM127" s="96"/>
      <c r="HN127" s="96"/>
      <c r="HO127" s="96"/>
      <c r="HP127" s="96"/>
      <c r="HQ127" s="96"/>
      <c r="HR127" s="96"/>
      <c r="HS127" s="96"/>
      <c r="HT127" s="96"/>
      <c r="HU127" s="96"/>
      <c r="HV127" s="96"/>
      <c r="HW127" s="96"/>
      <c r="HX127" s="96"/>
      <c r="HY127" s="96"/>
      <c r="HZ127" s="96"/>
      <c r="IA127" s="96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</row>
    <row r="128" spans="3:247" ht="13" customHeight="1">
      <c r="C128" s="124" t="s">
        <v>78</v>
      </c>
      <c r="D128" s="124"/>
      <c r="E128" s="124"/>
      <c r="F128" s="124"/>
      <c r="G128" s="124"/>
      <c r="H128" s="124"/>
      <c r="I128" s="155" t="s">
        <v>62</v>
      </c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155"/>
      <c r="AP128" s="155"/>
      <c r="AQ128" s="155"/>
      <c r="AR128" s="155"/>
      <c r="AS128" s="155"/>
      <c r="AT128" s="155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252"/>
      <c r="BJ128" s="147">
        <v>2</v>
      </c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253" t="s">
        <v>134</v>
      </c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T128" s="36"/>
      <c r="CU128" s="36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2"/>
      <c r="DL128" s="82"/>
      <c r="DM128" s="82"/>
      <c r="DN128" s="82"/>
      <c r="DO128" s="82"/>
      <c r="DP128" s="82"/>
      <c r="DQ128" s="82"/>
      <c r="DR128" s="82"/>
      <c r="DS128" s="82"/>
      <c r="DT128" s="82"/>
      <c r="DU128" s="82"/>
      <c r="DV128" s="82"/>
      <c r="DW128" s="82"/>
      <c r="DX128" s="82"/>
      <c r="DY128" s="82"/>
      <c r="DZ128" s="82"/>
      <c r="EA128" s="82"/>
      <c r="EB128" s="82"/>
      <c r="EC128" s="82"/>
      <c r="ED128" s="82"/>
      <c r="EE128" s="82"/>
      <c r="EF128" s="82"/>
      <c r="EG128" s="82"/>
      <c r="EH128" s="82"/>
      <c r="EI128" s="82"/>
      <c r="EJ128" s="82"/>
      <c r="EK128" s="82"/>
      <c r="EL128" s="82"/>
      <c r="EM128" s="82"/>
      <c r="EN128" s="82"/>
      <c r="EO128" s="82"/>
      <c r="EP128" s="82"/>
      <c r="EQ128" s="82"/>
      <c r="ER128" s="82"/>
      <c r="ES128" s="82"/>
      <c r="ET128" s="82"/>
      <c r="EU128" s="82"/>
      <c r="EV128" s="82"/>
      <c r="EW128" s="82"/>
      <c r="EX128" s="82"/>
      <c r="EY128" s="82"/>
      <c r="EZ128" s="82"/>
      <c r="FA128" s="82"/>
      <c r="FB128" s="82"/>
      <c r="FC128" s="82"/>
      <c r="FD128" s="82"/>
      <c r="FE128" s="82"/>
      <c r="FF128" s="82"/>
      <c r="FG128" s="82"/>
      <c r="FH128" s="82"/>
      <c r="FI128" s="82"/>
      <c r="FJ128" s="82"/>
      <c r="FK128" s="82"/>
      <c r="FL128" s="82"/>
      <c r="FM128" s="82"/>
      <c r="FN128" s="82"/>
      <c r="FO128" s="82"/>
      <c r="FP128" s="82"/>
      <c r="FQ128" s="82"/>
      <c r="FR128" s="82"/>
      <c r="FS128" s="82"/>
      <c r="FT128" s="82"/>
      <c r="FU128" s="82"/>
      <c r="FV128" s="82"/>
      <c r="FW128" s="82"/>
      <c r="FX128" s="82"/>
      <c r="FY128" s="82"/>
      <c r="FZ128" s="82"/>
      <c r="GA128" s="82"/>
      <c r="GB128" s="82"/>
      <c r="GC128" s="82"/>
      <c r="GD128" s="82"/>
      <c r="GE128" s="82"/>
      <c r="GF128" s="82"/>
      <c r="GG128" s="82"/>
      <c r="GH128" s="82"/>
      <c r="GI128" s="82"/>
      <c r="GJ128" s="82"/>
      <c r="GK128" s="82"/>
      <c r="GL128" s="82"/>
      <c r="GM128" s="82"/>
      <c r="GN128" s="82"/>
      <c r="GO128" s="82"/>
      <c r="GP128" s="82"/>
      <c r="GQ128" s="82"/>
      <c r="GR128" s="82"/>
      <c r="GS128" s="82"/>
      <c r="GT128" s="82"/>
      <c r="GU128" s="82"/>
      <c r="GV128" s="82"/>
      <c r="GW128" s="82"/>
      <c r="GX128" s="82"/>
      <c r="GY128" s="82"/>
      <c r="GZ128" s="82"/>
      <c r="HA128" s="96"/>
      <c r="HB128" s="82"/>
      <c r="HC128" s="82"/>
      <c r="HD128" s="82"/>
      <c r="HE128" s="82"/>
      <c r="HF128" s="82"/>
      <c r="HG128" s="82"/>
      <c r="HH128" s="82"/>
      <c r="HI128" s="82"/>
      <c r="HJ128" s="82"/>
      <c r="HK128" s="82"/>
      <c r="HL128" s="82"/>
      <c r="HM128" s="82"/>
      <c r="HN128" s="82"/>
      <c r="HO128" s="82"/>
      <c r="HP128" s="82"/>
      <c r="HQ128" s="82"/>
      <c r="HR128" s="82"/>
      <c r="HS128" s="82"/>
      <c r="HT128" s="82"/>
      <c r="HU128" s="82"/>
      <c r="HV128" s="82"/>
      <c r="HW128" s="82"/>
      <c r="HX128" s="82"/>
      <c r="HY128" s="82"/>
      <c r="HZ128" s="82"/>
      <c r="IA128" s="82"/>
      <c r="IJ128" s="35"/>
      <c r="IK128" s="35"/>
      <c r="IL128" s="35"/>
      <c r="IM128" s="35"/>
    </row>
    <row r="129" spans="3:247" ht="13" customHeight="1">
      <c r="C129" s="94"/>
      <c r="D129" s="94"/>
      <c r="E129" s="94"/>
      <c r="F129" s="94"/>
      <c r="G129" s="94"/>
      <c r="H129" s="94"/>
      <c r="AH129" s="255" t="s">
        <v>135</v>
      </c>
      <c r="AI129" s="255"/>
      <c r="AJ129" s="255"/>
      <c r="AK129" s="255"/>
      <c r="AL129" s="255"/>
      <c r="AM129" s="255"/>
      <c r="AN129" s="255"/>
      <c r="AO129" s="255"/>
      <c r="AP129" s="255"/>
      <c r="AQ129" s="255"/>
      <c r="AR129" s="255"/>
      <c r="AS129" s="255"/>
      <c r="AT129" s="255"/>
      <c r="AU129" s="255"/>
      <c r="AV129" s="255"/>
      <c r="AW129" s="255"/>
      <c r="AX129" s="255"/>
      <c r="AY129" s="255"/>
      <c r="AZ129" s="255"/>
      <c r="BA129" s="255"/>
      <c r="BB129" s="255"/>
      <c r="BC129" s="255"/>
      <c r="BD129" s="255"/>
      <c r="BE129" s="255"/>
      <c r="BF129" s="255"/>
      <c r="BG129" s="255"/>
      <c r="BH129" s="255"/>
      <c r="BI129" s="255"/>
      <c r="BJ129" s="255"/>
      <c r="BK129" s="255"/>
      <c r="BL129" s="255"/>
      <c r="BM129" s="255"/>
      <c r="BN129" s="255"/>
      <c r="BO129" s="255"/>
      <c r="BP129" s="255"/>
      <c r="BQ129" s="255"/>
      <c r="BR129" s="255"/>
      <c r="BS129" s="255"/>
      <c r="BT129" s="255"/>
      <c r="BU129" s="255"/>
      <c r="BV129" s="255"/>
      <c r="BW129" s="255"/>
      <c r="BX129" s="255"/>
      <c r="BY129" s="255"/>
      <c r="BZ129" s="255"/>
      <c r="CA129" s="255"/>
      <c r="CB129" s="255"/>
      <c r="CC129" s="255"/>
      <c r="CD129" s="255"/>
      <c r="CE129" s="255"/>
      <c r="CF129" s="255"/>
      <c r="CG129" s="255"/>
      <c r="CH129" s="255"/>
      <c r="CI129" s="255"/>
      <c r="CJ129" s="255"/>
      <c r="CK129" s="255"/>
      <c r="CL129" s="255"/>
      <c r="CM129" s="255"/>
      <c r="CN129" s="255"/>
      <c r="CO129" s="255"/>
      <c r="CP129" s="255"/>
      <c r="CQ129" s="255"/>
      <c r="CR129" s="255"/>
      <c r="CS129" s="255"/>
      <c r="CT129" s="255"/>
      <c r="CU129" s="36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2"/>
      <c r="DL129" s="82"/>
      <c r="DM129" s="82"/>
      <c r="DN129" s="82"/>
      <c r="DO129" s="82"/>
      <c r="DP129" s="82"/>
      <c r="DQ129" s="82"/>
      <c r="DR129" s="82"/>
      <c r="DS129" s="82"/>
      <c r="DT129" s="82"/>
      <c r="DU129" s="82"/>
      <c r="DV129" s="82"/>
      <c r="DW129" s="82"/>
      <c r="DX129" s="82"/>
      <c r="DY129" s="82"/>
      <c r="DZ129" s="82"/>
      <c r="EA129" s="82"/>
      <c r="EB129" s="82"/>
      <c r="EC129" s="82"/>
      <c r="ED129" s="82"/>
      <c r="EE129" s="82"/>
      <c r="EF129" s="82"/>
      <c r="EG129" s="82"/>
      <c r="EH129" s="82"/>
      <c r="EI129" s="82"/>
      <c r="EJ129" s="82"/>
      <c r="EK129" s="82"/>
      <c r="EL129" s="82"/>
      <c r="EM129" s="82"/>
      <c r="EN129" s="82"/>
      <c r="EO129" s="82"/>
      <c r="EP129" s="82"/>
      <c r="EQ129" s="82"/>
      <c r="ER129" s="82"/>
      <c r="ES129" s="82"/>
      <c r="ET129" s="82"/>
      <c r="EU129" s="82"/>
      <c r="EV129" s="82"/>
      <c r="EW129" s="82"/>
      <c r="EX129" s="82"/>
      <c r="EY129" s="82"/>
      <c r="EZ129" s="82"/>
      <c r="FA129" s="82"/>
      <c r="FB129" s="82"/>
      <c r="FC129" s="82"/>
      <c r="FD129" s="82"/>
      <c r="FE129" s="82"/>
      <c r="FF129" s="82"/>
      <c r="FG129" s="82"/>
      <c r="FH129" s="82"/>
      <c r="FI129" s="82"/>
      <c r="FJ129" s="82"/>
      <c r="FK129" s="82"/>
      <c r="FL129" s="82"/>
      <c r="FM129" s="82"/>
      <c r="FN129" s="82"/>
      <c r="FO129" s="82"/>
      <c r="FP129" s="82"/>
      <c r="FQ129" s="82"/>
      <c r="FR129" s="82"/>
      <c r="FS129" s="82"/>
      <c r="FT129" s="82"/>
      <c r="FU129" s="82"/>
      <c r="FV129" s="82"/>
      <c r="FW129" s="82"/>
      <c r="FX129" s="82"/>
      <c r="FY129" s="82"/>
      <c r="FZ129" s="82"/>
      <c r="GA129" s="82"/>
      <c r="GB129" s="82"/>
      <c r="GC129" s="82"/>
      <c r="GD129" s="82"/>
      <c r="GE129" s="82"/>
      <c r="GF129" s="82"/>
      <c r="GG129" s="82"/>
      <c r="GH129" s="82"/>
      <c r="GI129" s="82"/>
      <c r="GJ129" s="82"/>
      <c r="GK129" s="82"/>
      <c r="GL129" s="82"/>
      <c r="GM129" s="82"/>
      <c r="GN129" s="82"/>
      <c r="GO129" s="82"/>
      <c r="GP129" s="82"/>
      <c r="GQ129" s="82"/>
      <c r="GR129" s="82"/>
      <c r="GS129" s="82"/>
      <c r="GT129" s="82"/>
      <c r="GU129" s="82"/>
      <c r="GV129" s="82"/>
      <c r="GW129" s="82"/>
      <c r="GX129" s="82"/>
      <c r="GY129" s="82"/>
      <c r="GZ129" s="82"/>
      <c r="HA129" s="96"/>
      <c r="HB129" s="82"/>
      <c r="HC129" s="82"/>
      <c r="HD129" s="82"/>
      <c r="HE129" s="82"/>
      <c r="HF129" s="82"/>
      <c r="HG129" s="82"/>
      <c r="HH129" s="82"/>
      <c r="HI129" s="82"/>
      <c r="HJ129" s="82"/>
      <c r="HK129" s="82"/>
      <c r="HL129" s="82"/>
      <c r="HM129" s="82"/>
      <c r="HN129" s="82"/>
      <c r="HO129" s="82"/>
      <c r="HP129" s="82"/>
      <c r="HQ129" s="82"/>
      <c r="HR129" s="82"/>
      <c r="HS129" s="82"/>
      <c r="HT129" s="82"/>
      <c r="HU129" s="82"/>
      <c r="HV129" s="82"/>
      <c r="HW129" s="82"/>
      <c r="HX129" s="82"/>
      <c r="HY129" s="82"/>
      <c r="HZ129" s="82"/>
      <c r="IA129" s="82"/>
      <c r="IJ129" s="35"/>
      <c r="IK129" s="35"/>
      <c r="IL129" s="35"/>
      <c r="IM129" s="35"/>
    </row>
    <row r="130" spans="3:247" ht="13" customHeight="1">
      <c r="C130" s="256" t="s">
        <v>635</v>
      </c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195" t="s">
        <v>46</v>
      </c>
      <c r="V130" s="195"/>
      <c r="W130" s="195"/>
      <c r="X130" s="195"/>
      <c r="Y130" s="195"/>
      <c r="Z130" s="195"/>
      <c r="AA130" s="195"/>
      <c r="AB130" s="195"/>
      <c r="AC130" s="195"/>
      <c r="AD130" s="195"/>
      <c r="AE130" s="195"/>
      <c r="AF130" s="195"/>
      <c r="AG130" s="195"/>
      <c r="AH130" s="195"/>
      <c r="AI130" s="195"/>
      <c r="AJ130" s="195"/>
      <c r="AK130" s="195"/>
      <c r="AL130" s="195"/>
      <c r="AM130" s="195"/>
      <c r="AN130" s="195"/>
      <c r="AO130" s="195"/>
      <c r="AP130" s="195"/>
      <c r="AQ130" s="195"/>
      <c r="AR130" s="195"/>
      <c r="AS130" s="195"/>
      <c r="AT130" s="195"/>
      <c r="AU130" s="195"/>
      <c r="AV130" s="195"/>
      <c r="AW130" s="195"/>
      <c r="AX130" s="195"/>
      <c r="AY130" s="195"/>
      <c r="AZ130" s="195"/>
      <c r="BA130" s="195"/>
      <c r="BB130" s="195"/>
      <c r="BC130" s="195"/>
      <c r="BD130" s="195"/>
      <c r="BE130" s="195"/>
      <c r="BF130" s="195"/>
      <c r="BG130" s="195"/>
      <c r="BH130" s="195"/>
      <c r="BI130" s="195"/>
      <c r="BJ130" s="195"/>
      <c r="BK130" s="195"/>
      <c r="BL130" s="195"/>
      <c r="BM130" s="195"/>
      <c r="BN130" s="195"/>
      <c r="BO130" s="195"/>
      <c r="BP130" s="195"/>
      <c r="BQ130" s="195"/>
      <c r="BR130" s="195"/>
      <c r="BS130" s="195"/>
      <c r="BT130" s="195"/>
      <c r="BU130" s="195"/>
      <c r="BV130" s="195"/>
      <c r="BW130" s="195"/>
      <c r="BX130" s="195"/>
      <c r="BY130" s="195"/>
      <c r="BZ130" s="195"/>
      <c r="CA130" s="195"/>
      <c r="CB130" s="195"/>
      <c r="CC130" s="195"/>
      <c r="CD130" s="195"/>
      <c r="CE130" s="195"/>
      <c r="CF130" s="195"/>
      <c r="CG130" s="195"/>
      <c r="CH130" s="195"/>
      <c r="CI130" s="195"/>
      <c r="CJ130" s="195"/>
      <c r="CK130" s="195"/>
      <c r="CL130" s="195"/>
      <c r="CM130" s="195"/>
      <c r="CN130" s="195"/>
      <c r="CO130" s="195"/>
      <c r="CP130" s="195"/>
      <c r="CQ130" s="195"/>
      <c r="CR130" s="195"/>
      <c r="CS130" s="195"/>
      <c r="CT130" s="195"/>
      <c r="CU130" s="36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2"/>
      <c r="DL130" s="82"/>
      <c r="DM130" s="82"/>
      <c r="DN130" s="82"/>
      <c r="DO130" s="82"/>
      <c r="DP130" s="82"/>
      <c r="DQ130" s="82"/>
      <c r="DR130" s="82"/>
      <c r="DS130" s="82"/>
      <c r="DT130" s="82"/>
      <c r="DU130" s="82"/>
      <c r="DV130" s="82"/>
      <c r="DW130" s="82"/>
      <c r="DX130" s="82"/>
      <c r="DY130" s="82"/>
      <c r="DZ130" s="82"/>
      <c r="EA130" s="82"/>
      <c r="EB130" s="82"/>
      <c r="EC130" s="82"/>
      <c r="ED130" s="82"/>
      <c r="EE130" s="82"/>
      <c r="EF130" s="82"/>
      <c r="EG130" s="82"/>
      <c r="EH130" s="82"/>
      <c r="EI130" s="82"/>
      <c r="EJ130" s="82"/>
      <c r="EK130" s="82"/>
      <c r="EL130" s="82"/>
      <c r="EM130" s="82"/>
      <c r="EN130" s="82"/>
      <c r="EO130" s="82"/>
      <c r="EP130" s="82"/>
      <c r="EQ130" s="82"/>
      <c r="ER130" s="82"/>
      <c r="ES130" s="82"/>
      <c r="ET130" s="82"/>
      <c r="EU130" s="82"/>
      <c r="EV130" s="82"/>
      <c r="EW130" s="82"/>
      <c r="EX130" s="82"/>
      <c r="EY130" s="82"/>
      <c r="EZ130" s="82"/>
      <c r="FA130" s="82"/>
      <c r="FB130" s="82"/>
      <c r="FC130" s="82"/>
      <c r="FD130" s="82"/>
      <c r="FE130" s="82"/>
      <c r="FF130" s="82"/>
      <c r="FG130" s="82"/>
      <c r="FH130" s="82"/>
      <c r="FI130" s="82"/>
      <c r="FJ130" s="82"/>
      <c r="FK130" s="82"/>
      <c r="FL130" s="82"/>
      <c r="FM130" s="82"/>
      <c r="FN130" s="82"/>
      <c r="FO130" s="82"/>
      <c r="FP130" s="82"/>
      <c r="FQ130" s="82"/>
      <c r="FR130" s="82"/>
      <c r="FS130" s="82"/>
      <c r="FT130" s="82"/>
      <c r="FU130" s="82"/>
      <c r="FV130" s="82"/>
      <c r="FW130" s="82"/>
      <c r="FX130" s="82"/>
      <c r="FY130" s="82"/>
      <c r="FZ130" s="82"/>
      <c r="GA130" s="82"/>
      <c r="GB130" s="82"/>
      <c r="GC130" s="82"/>
      <c r="GD130" s="82"/>
      <c r="GE130" s="82"/>
      <c r="GF130" s="82"/>
      <c r="GG130" s="82"/>
      <c r="GH130" s="82"/>
      <c r="GI130" s="82"/>
      <c r="GJ130" s="82"/>
      <c r="GK130" s="82"/>
      <c r="GL130" s="82"/>
      <c r="GM130" s="82"/>
      <c r="GN130" s="82"/>
      <c r="GO130" s="82"/>
      <c r="GP130" s="82"/>
      <c r="GQ130" s="82"/>
      <c r="GR130" s="82"/>
      <c r="GS130" s="82"/>
      <c r="GT130" s="82"/>
      <c r="GU130" s="82"/>
      <c r="GV130" s="82"/>
      <c r="GW130" s="82"/>
      <c r="GX130" s="82"/>
      <c r="GY130" s="82"/>
      <c r="GZ130" s="82"/>
      <c r="HA130" s="96"/>
      <c r="HB130" s="82"/>
      <c r="HC130" s="82"/>
      <c r="HD130" s="82"/>
      <c r="HE130" s="82"/>
      <c r="HF130" s="82"/>
      <c r="HG130" s="82"/>
      <c r="HH130" s="82"/>
      <c r="HI130" s="82"/>
      <c r="HJ130" s="82"/>
      <c r="HK130" s="82"/>
      <c r="HL130" s="82"/>
      <c r="HM130" s="82"/>
      <c r="HN130" s="82"/>
      <c r="HO130" s="82"/>
      <c r="HP130" s="82"/>
      <c r="HQ130" s="82"/>
      <c r="HR130" s="82"/>
      <c r="HS130" s="82"/>
      <c r="HT130" s="82"/>
      <c r="HU130" s="82"/>
      <c r="HV130" s="82"/>
      <c r="HW130" s="82"/>
      <c r="HX130" s="82"/>
      <c r="HY130" s="82"/>
      <c r="HZ130" s="82"/>
      <c r="IA130" s="82"/>
      <c r="IJ130" s="35"/>
      <c r="IK130" s="35"/>
      <c r="IL130" s="35"/>
      <c r="IM130" s="35"/>
    </row>
    <row r="131" spans="3:247" ht="13" customHeight="1"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195"/>
      <c r="V131" s="195"/>
      <c r="W131" s="195"/>
      <c r="X131" s="195"/>
      <c r="Y131" s="195"/>
      <c r="Z131" s="195"/>
      <c r="AA131" s="195"/>
      <c r="AB131" s="195"/>
      <c r="AC131" s="195"/>
      <c r="AD131" s="195"/>
      <c r="AE131" s="195"/>
      <c r="AF131" s="195"/>
      <c r="AG131" s="195"/>
      <c r="AH131" s="195"/>
      <c r="AI131" s="195"/>
      <c r="AJ131" s="195"/>
      <c r="AK131" s="195"/>
      <c r="AL131" s="195"/>
      <c r="AM131" s="195"/>
      <c r="AN131" s="195"/>
      <c r="AO131" s="195"/>
      <c r="AP131" s="195"/>
      <c r="AQ131" s="195"/>
      <c r="AR131" s="195"/>
      <c r="AS131" s="195"/>
      <c r="AT131" s="195"/>
      <c r="AU131" s="195"/>
      <c r="AV131" s="195"/>
      <c r="AW131" s="195"/>
      <c r="AX131" s="195"/>
      <c r="AY131" s="195"/>
      <c r="AZ131" s="195"/>
      <c r="BA131" s="195"/>
      <c r="BB131" s="195"/>
      <c r="BC131" s="195"/>
      <c r="BD131" s="195"/>
      <c r="BE131" s="195"/>
      <c r="BF131" s="195"/>
      <c r="BG131" s="195"/>
      <c r="BH131" s="195"/>
      <c r="BI131" s="195"/>
      <c r="BJ131" s="195"/>
      <c r="BK131" s="195"/>
      <c r="BL131" s="195"/>
      <c r="BM131" s="195"/>
      <c r="BN131" s="195"/>
      <c r="BO131" s="195"/>
      <c r="BP131" s="195"/>
      <c r="BQ131" s="195"/>
      <c r="BR131" s="195"/>
      <c r="BS131" s="195"/>
      <c r="BT131" s="195"/>
      <c r="BU131" s="195"/>
      <c r="BV131" s="195"/>
      <c r="BW131" s="195"/>
      <c r="BX131" s="195"/>
      <c r="BY131" s="195"/>
      <c r="BZ131" s="195"/>
      <c r="CA131" s="195"/>
      <c r="CB131" s="195"/>
      <c r="CC131" s="195"/>
      <c r="CD131" s="195"/>
      <c r="CE131" s="195"/>
      <c r="CF131" s="195"/>
      <c r="CG131" s="195"/>
      <c r="CH131" s="195"/>
      <c r="CI131" s="195"/>
      <c r="CJ131" s="195"/>
      <c r="CK131" s="195"/>
      <c r="CL131" s="195"/>
      <c r="CM131" s="195"/>
      <c r="CN131" s="195"/>
      <c r="CO131" s="195"/>
      <c r="CP131" s="195"/>
      <c r="CQ131" s="195"/>
      <c r="CR131" s="195"/>
      <c r="CS131" s="195"/>
      <c r="CT131" s="195"/>
      <c r="CU131" s="36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2"/>
      <c r="DL131" s="82"/>
      <c r="DM131" s="82"/>
      <c r="DN131" s="82"/>
      <c r="DO131" s="82"/>
      <c r="DP131" s="82"/>
      <c r="DQ131" s="82"/>
      <c r="DR131" s="82"/>
      <c r="DS131" s="82"/>
      <c r="DT131" s="82"/>
      <c r="DU131" s="82"/>
      <c r="DV131" s="82"/>
      <c r="DW131" s="82"/>
      <c r="DX131" s="82"/>
      <c r="DY131" s="82"/>
      <c r="DZ131" s="82"/>
      <c r="EA131" s="82"/>
      <c r="EB131" s="82"/>
      <c r="EC131" s="82"/>
      <c r="ED131" s="82"/>
      <c r="EE131" s="82"/>
      <c r="EF131" s="82"/>
      <c r="EG131" s="82"/>
      <c r="EH131" s="82"/>
      <c r="EI131" s="82"/>
      <c r="EJ131" s="82"/>
      <c r="EK131" s="82"/>
      <c r="EL131" s="82"/>
      <c r="EM131" s="82"/>
      <c r="EN131" s="82"/>
      <c r="EO131" s="82"/>
      <c r="EP131" s="82"/>
      <c r="EQ131" s="82"/>
      <c r="ER131" s="82"/>
      <c r="ES131" s="82"/>
      <c r="ET131" s="82"/>
      <c r="EU131" s="82"/>
      <c r="EV131" s="82"/>
      <c r="EW131" s="82"/>
      <c r="EX131" s="82"/>
      <c r="EY131" s="82"/>
      <c r="EZ131" s="82"/>
      <c r="FA131" s="82"/>
      <c r="FB131" s="82"/>
      <c r="FC131" s="82"/>
      <c r="FD131" s="82"/>
      <c r="FE131" s="82"/>
      <c r="FF131" s="82"/>
      <c r="FG131" s="82"/>
      <c r="FH131" s="82"/>
      <c r="FI131" s="82"/>
      <c r="FJ131" s="82"/>
      <c r="FK131" s="82"/>
      <c r="FL131" s="82"/>
      <c r="FM131" s="82"/>
      <c r="FN131" s="82"/>
      <c r="FO131" s="82"/>
      <c r="FP131" s="82"/>
      <c r="FQ131" s="82"/>
      <c r="FR131" s="82"/>
      <c r="FS131" s="82"/>
      <c r="FT131" s="82"/>
      <c r="FU131" s="82"/>
      <c r="FV131" s="82"/>
      <c r="FW131" s="82"/>
      <c r="FX131" s="82"/>
      <c r="FY131" s="82"/>
      <c r="FZ131" s="82"/>
      <c r="GA131" s="82"/>
      <c r="GB131" s="82"/>
      <c r="GC131" s="82"/>
      <c r="GD131" s="82"/>
      <c r="GE131" s="82"/>
      <c r="GF131" s="82"/>
      <c r="GG131" s="82"/>
      <c r="GH131" s="82"/>
      <c r="GI131" s="82"/>
      <c r="GJ131" s="82"/>
      <c r="GK131" s="82"/>
      <c r="GL131" s="82"/>
      <c r="GM131" s="82"/>
      <c r="GN131" s="82"/>
      <c r="GO131" s="82"/>
      <c r="GP131" s="82"/>
      <c r="GQ131" s="82"/>
      <c r="GR131" s="82"/>
      <c r="GS131" s="82"/>
      <c r="GT131" s="82"/>
      <c r="GU131" s="82"/>
      <c r="GV131" s="82"/>
      <c r="GW131" s="82"/>
      <c r="GX131" s="82"/>
      <c r="GY131" s="82"/>
      <c r="GZ131" s="82"/>
      <c r="HA131" s="96"/>
      <c r="HB131" s="82"/>
      <c r="HC131" s="82"/>
      <c r="HD131" s="82"/>
      <c r="HE131" s="82"/>
      <c r="HF131" s="82"/>
      <c r="HG131" s="82"/>
      <c r="HH131" s="82"/>
      <c r="HI131" s="82"/>
      <c r="HJ131" s="82"/>
      <c r="HK131" s="82"/>
      <c r="HL131" s="82"/>
      <c r="HM131" s="82"/>
      <c r="HN131" s="82"/>
      <c r="HO131" s="82"/>
      <c r="HP131" s="82"/>
      <c r="HQ131" s="82"/>
      <c r="HR131" s="82"/>
      <c r="HS131" s="82"/>
      <c r="HT131" s="82"/>
      <c r="HU131" s="82"/>
      <c r="HV131" s="82"/>
      <c r="HW131" s="82"/>
      <c r="HX131" s="82"/>
      <c r="HY131" s="82"/>
      <c r="HZ131" s="82"/>
      <c r="IA131" s="82"/>
      <c r="IJ131" s="35"/>
      <c r="IK131" s="35"/>
      <c r="IL131" s="35"/>
      <c r="IM131" s="35"/>
    </row>
    <row r="132" spans="3:247" ht="13" customHeight="1"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195"/>
      <c r="V132" s="195"/>
      <c r="W132" s="195"/>
      <c r="X132" s="195"/>
      <c r="Y132" s="195"/>
      <c r="Z132" s="195"/>
      <c r="AA132" s="195"/>
      <c r="AB132" s="195"/>
      <c r="AC132" s="195"/>
      <c r="AD132" s="195"/>
      <c r="AE132" s="195"/>
      <c r="AF132" s="195"/>
      <c r="AG132" s="195"/>
      <c r="AH132" s="195"/>
      <c r="AI132" s="195"/>
      <c r="AJ132" s="195"/>
      <c r="AK132" s="195"/>
      <c r="AL132" s="195"/>
      <c r="AM132" s="195"/>
      <c r="AN132" s="195"/>
      <c r="AO132" s="195"/>
      <c r="AP132" s="195"/>
      <c r="AQ132" s="195"/>
      <c r="AR132" s="195"/>
      <c r="AS132" s="195"/>
      <c r="AT132" s="195"/>
      <c r="AU132" s="195"/>
      <c r="AV132" s="195"/>
      <c r="AW132" s="195"/>
      <c r="AX132" s="195"/>
      <c r="AY132" s="195"/>
      <c r="AZ132" s="195"/>
      <c r="BA132" s="195"/>
      <c r="BB132" s="195"/>
      <c r="BC132" s="195"/>
      <c r="BD132" s="195"/>
      <c r="BE132" s="195"/>
      <c r="BF132" s="195"/>
      <c r="BG132" s="195"/>
      <c r="BH132" s="195"/>
      <c r="BI132" s="195"/>
      <c r="BJ132" s="195"/>
      <c r="BK132" s="195"/>
      <c r="BL132" s="195"/>
      <c r="BM132" s="195"/>
      <c r="BN132" s="195"/>
      <c r="BO132" s="195"/>
      <c r="BP132" s="195"/>
      <c r="BQ132" s="195"/>
      <c r="BR132" s="195"/>
      <c r="BS132" s="195"/>
      <c r="BT132" s="195"/>
      <c r="BU132" s="195"/>
      <c r="BV132" s="195"/>
      <c r="BW132" s="195"/>
      <c r="BX132" s="195"/>
      <c r="BY132" s="195"/>
      <c r="BZ132" s="195"/>
      <c r="CA132" s="195"/>
      <c r="CB132" s="195"/>
      <c r="CC132" s="195"/>
      <c r="CD132" s="195"/>
      <c r="CE132" s="195"/>
      <c r="CF132" s="195"/>
      <c r="CG132" s="195"/>
      <c r="CH132" s="195"/>
      <c r="CI132" s="195"/>
      <c r="CJ132" s="195"/>
      <c r="CK132" s="195"/>
      <c r="CL132" s="195"/>
      <c r="CM132" s="195"/>
      <c r="CN132" s="195"/>
      <c r="CO132" s="195"/>
      <c r="CP132" s="195"/>
      <c r="CQ132" s="195"/>
      <c r="CR132" s="195"/>
      <c r="CS132" s="195"/>
      <c r="CT132" s="195"/>
      <c r="CU132" s="36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2"/>
      <c r="DL132" s="82"/>
      <c r="DM132" s="82"/>
      <c r="DN132" s="82"/>
      <c r="DO132" s="82"/>
      <c r="DP132" s="82"/>
      <c r="DQ132" s="82"/>
      <c r="DR132" s="82"/>
      <c r="DS132" s="82"/>
      <c r="DT132" s="82"/>
      <c r="DU132" s="82"/>
      <c r="DV132" s="82"/>
      <c r="DW132" s="82"/>
      <c r="DX132" s="82"/>
      <c r="DY132" s="82"/>
      <c r="DZ132" s="82"/>
      <c r="EA132" s="82"/>
      <c r="EB132" s="82"/>
      <c r="EC132" s="82"/>
      <c r="ED132" s="82"/>
      <c r="EE132" s="82"/>
      <c r="EF132" s="82"/>
      <c r="EG132" s="82"/>
      <c r="EH132" s="82"/>
      <c r="EI132" s="82"/>
      <c r="EJ132" s="82"/>
      <c r="EK132" s="82"/>
      <c r="EL132" s="82"/>
      <c r="EM132" s="82"/>
      <c r="EN132" s="82"/>
      <c r="EO132" s="82"/>
      <c r="EP132" s="82"/>
      <c r="EQ132" s="82"/>
      <c r="ER132" s="82"/>
      <c r="ES132" s="82"/>
      <c r="ET132" s="82"/>
      <c r="EU132" s="82"/>
      <c r="EV132" s="82"/>
      <c r="EW132" s="82"/>
      <c r="EX132" s="82"/>
      <c r="EY132" s="82"/>
      <c r="EZ132" s="82"/>
      <c r="FA132" s="82"/>
      <c r="FB132" s="82"/>
      <c r="FC132" s="82"/>
      <c r="FD132" s="82"/>
      <c r="FE132" s="82"/>
      <c r="FF132" s="82"/>
      <c r="FG132" s="82"/>
      <c r="FH132" s="82"/>
      <c r="FI132" s="82"/>
      <c r="FJ132" s="82"/>
      <c r="FK132" s="82"/>
      <c r="FL132" s="82"/>
      <c r="FM132" s="82"/>
      <c r="FN132" s="82"/>
      <c r="FO132" s="82"/>
      <c r="FP132" s="82"/>
      <c r="FQ132" s="82"/>
      <c r="FR132" s="82"/>
      <c r="FS132" s="82"/>
      <c r="FT132" s="82"/>
      <c r="FU132" s="82"/>
      <c r="FV132" s="82"/>
      <c r="FW132" s="82"/>
      <c r="FX132" s="82"/>
      <c r="FY132" s="82"/>
      <c r="FZ132" s="82"/>
      <c r="GA132" s="82"/>
      <c r="GB132" s="82"/>
      <c r="GC132" s="82"/>
      <c r="GD132" s="82"/>
      <c r="GE132" s="82"/>
      <c r="GF132" s="82"/>
      <c r="GG132" s="82"/>
      <c r="GH132" s="82"/>
      <c r="GI132" s="82"/>
      <c r="GJ132" s="82"/>
      <c r="GK132" s="82"/>
      <c r="GL132" s="82"/>
      <c r="GM132" s="82"/>
      <c r="GN132" s="82"/>
      <c r="GO132" s="82"/>
      <c r="GP132" s="82"/>
      <c r="GQ132" s="82"/>
      <c r="GR132" s="82"/>
      <c r="GS132" s="82"/>
      <c r="GT132" s="82"/>
      <c r="GU132" s="82"/>
      <c r="GV132" s="82"/>
      <c r="GW132" s="82"/>
      <c r="GX132" s="82"/>
      <c r="GY132" s="82"/>
      <c r="GZ132" s="82"/>
      <c r="HA132" s="96"/>
      <c r="HB132" s="82"/>
      <c r="HC132" s="82"/>
      <c r="HD132" s="82"/>
      <c r="HE132" s="82"/>
      <c r="HF132" s="82"/>
      <c r="HG132" s="82"/>
      <c r="HH132" s="82"/>
      <c r="HI132" s="82"/>
      <c r="HJ132" s="82"/>
      <c r="HK132" s="82"/>
      <c r="HL132" s="82"/>
      <c r="HM132" s="82"/>
      <c r="HN132" s="82"/>
      <c r="HO132" s="82"/>
      <c r="HP132" s="82"/>
      <c r="HQ132" s="82"/>
      <c r="HR132" s="82"/>
      <c r="HS132" s="82"/>
      <c r="HT132" s="82"/>
      <c r="HU132" s="82"/>
      <c r="HV132" s="82"/>
      <c r="HW132" s="82"/>
      <c r="HX132" s="82"/>
      <c r="HY132" s="82"/>
      <c r="HZ132" s="82"/>
      <c r="IA132" s="82"/>
      <c r="IJ132" s="35"/>
      <c r="IK132" s="35"/>
      <c r="IL132" s="35"/>
      <c r="IM132" s="35"/>
    </row>
    <row r="133" spans="3:247" ht="13" customHeight="1">
      <c r="C133" s="256"/>
      <c r="D133" s="256"/>
      <c r="E133" s="256"/>
      <c r="F133" s="256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195"/>
      <c r="V133" s="195"/>
      <c r="W133" s="195"/>
      <c r="X133" s="195"/>
      <c r="Y133" s="195"/>
      <c r="Z133" s="195"/>
      <c r="AA133" s="195"/>
      <c r="AB133" s="195"/>
      <c r="AC133" s="195"/>
      <c r="AD133" s="195"/>
      <c r="AE133" s="195"/>
      <c r="AF133" s="195"/>
      <c r="AG133" s="195"/>
      <c r="AH133" s="195"/>
      <c r="AI133" s="195"/>
      <c r="AJ133" s="195"/>
      <c r="AK133" s="195"/>
      <c r="AL133" s="195"/>
      <c r="AM133" s="195"/>
      <c r="AN133" s="195"/>
      <c r="AO133" s="195"/>
      <c r="AP133" s="195"/>
      <c r="AQ133" s="195"/>
      <c r="AR133" s="195"/>
      <c r="AS133" s="195"/>
      <c r="AT133" s="195"/>
      <c r="AU133" s="195"/>
      <c r="AV133" s="195"/>
      <c r="AW133" s="195"/>
      <c r="AX133" s="195"/>
      <c r="AY133" s="195"/>
      <c r="AZ133" s="195"/>
      <c r="BA133" s="195"/>
      <c r="BB133" s="195"/>
      <c r="BC133" s="195"/>
      <c r="BD133" s="195"/>
      <c r="BE133" s="195"/>
      <c r="BF133" s="195"/>
      <c r="BG133" s="195"/>
      <c r="BH133" s="195"/>
      <c r="BI133" s="195"/>
      <c r="BJ133" s="195"/>
      <c r="BK133" s="195"/>
      <c r="BL133" s="195"/>
      <c r="BM133" s="195"/>
      <c r="BN133" s="195"/>
      <c r="BO133" s="195"/>
      <c r="BP133" s="195"/>
      <c r="BQ133" s="195"/>
      <c r="BR133" s="195"/>
      <c r="BS133" s="195"/>
      <c r="BT133" s="195"/>
      <c r="BU133" s="195"/>
      <c r="BV133" s="195"/>
      <c r="BW133" s="195"/>
      <c r="BX133" s="195"/>
      <c r="BY133" s="195"/>
      <c r="BZ133" s="195"/>
      <c r="CA133" s="195"/>
      <c r="CB133" s="195"/>
      <c r="CC133" s="195"/>
      <c r="CD133" s="195"/>
      <c r="CE133" s="195"/>
      <c r="CF133" s="195"/>
      <c r="CG133" s="195"/>
      <c r="CH133" s="195"/>
      <c r="CI133" s="195"/>
      <c r="CJ133" s="195"/>
      <c r="CK133" s="195"/>
      <c r="CL133" s="195"/>
      <c r="CM133" s="195"/>
      <c r="CN133" s="195"/>
      <c r="CO133" s="195"/>
      <c r="CP133" s="195"/>
      <c r="CQ133" s="195"/>
      <c r="CR133" s="195"/>
      <c r="CS133" s="195"/>
      <c r="CT133" s="195"/>
      <c r="CU133" s="36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2"/>
      <c r="DL133" s="82"/>
      <c r="DM133" s="82"/>
      <c r="DN133" s="82"/>
      <c r="DO133" s="82"/>
      <c r="DP133" s="82"/>
      <c r="DQ133" s="82"/>
      <c r="DR133" s="82"/>
      <c r="DS133" s="82"/>
      <c r="DT133" s="82"/>
      <c r="DU133" s="82"/>
      <c r="DV133" s="82"/>
      <c r="DW133" s="82"/>
      <c r="DX133" s="82"/>
      <c r="DY133" s="82"/>
      <c r="DZ133" s="82"/>
      <c r="EA133" s="82"/>
      <c r="EB133" s="82"/>
      <c r="EC133" s="82"/>
      <c r="ED133" s="82"/>
      <c r="EE133" s="82"/>
      <c r="EF133" s="82"/>
      <c r="EG133" s="82"/>
      <c r="EH133" s="82"/>
      <c r="EI133" s="82"/>
      <c r="EJ133" s="82"/>
      <c r="EK133" s="82"/>
      <c r="EL133" s="82"/>
      <c r="EM133" s="82"/>
      <c r="EN133" s="82"/>
      <c r="EO133" s="82"/>
      <c r="EP133" s="82"/>
      <c r="EQ133" s="82"/>
      <c r="ER133" s="82"/>
      <c r="ES133" s="82"/>
      <c r="ET133" s="82"/>
      <c r="EU133" s="82"/>
      <c r="EV133" s="82"/>
      <c r="EW133" s="82"/>
      <c r="EX133" s="82"/>
      <c r="EY133" s="82"/>
      <c r="EZ133" s="82"/>
      <c r="FA133" s="82"/>
      <c r="FB133" s="82"/>
      <c r="FC133" s="82"/>
      <c r="FD133" s="82"/>
      <c r="FE133" s="82"/>
      <c r="FF133" s="82"/>
      <c r="FG133" s="82"/>
      <c r="FH133" s="82"/>
      <c r="FI133" s="82"/>
      <c r="FJ133" s="82"/>
      <c r="FK133" s="82"/>
      <c r="FL133" s="82"/>
      <c r="FM133" s="82"/>
      <c r="FN133" s="82"/>
      <c r="FO133" s="82"/>
      <c r="FP133" s="82"/>
      <c r="FQ133" s="82"/>
      <c r="FR133" s="82"/>
      <c r="FS133" s="82"/>
      <c r="FT133" s="82"/>
      <c r="FU133" s="82"/>
      <c r="FV133" s="82"/>
      <c r="FW133" s="82"/>
      <c r="FX133" s="82"/>
      <c r="FY133" s="82"/>
      <c r="FZ133" s="82"/>
      <c r="GA133" s="82"/>
      <c r="GB133" s="82"/>
      <c r="GC133" s="82"/>
      <c r="GD133" s="82"/>
      <c r="GE133" s="82"/>
      <c r="GF133" s="82"/>
      <c r="GG133" s="82"/>
      <c r="GH133" s="82"/>
      <c r="GI133" s="82"/>
      <c r="GJ133" s="82"/>
      <c r="GK133" s="82"/>
      <c r="GL133" s="82"/>
      <c r="GM133" s="82"/>
      <c r="GN133" s="82"/>
      <c r="GO133" s="82"/>
      <c r="GP133" s="82"/>
      <c r="GQ133" s="82"/>
      <c r="GR133" s="82"/>
      <c r="GS133" s="82"/>
      <c r="GT133" s="82"/>
      <c r="GU133" s="82"/>
      <c r="GV133" s="82"/>
      <c r="GW133" s="82"/>
      <c r="GX133" s="82"/>
      <c r="GY133" s="82"/>
      <c r="GZ133" s="82"/>
      <c r="HA133" s="96"/>
      <c r="HB133" s="82"/>
      <c r="HC133" s="82"/>
      <c r="HD133" s="82"/>
      <c r="HE133" s="82"/>
      <c r="HF133" s="82"/>
      <c r="HG133" s="82"/>
      <c r="HH133" s="82"/>
      <c r="HI133" s="82"/>
      <c r="HJ133" s="82"/>
      <c r="HK133" s="82"/>
      <c r="HL133" s="82"/>
      <c r="HM133" s="82"/>
      <c r="HN133" s="82"/>
      <c r="HO133" s="82"/>
      <c r="HP133" s="82"/>
      <c r="HQ133" s="82"/>
      <c r="HR133" s="82"/>
      <c r="HS133" s="82"/>
      <c r="HT133" s="82"/>
      <c r="HU133" s="82"/>
      <c r="HV133" s="82"/>
      <c r="HW133" s="82"/>
      <c r="HX133" s="82"/>
      <c r="HY133" s="82"/>
      <c r="HZ133" s="82"/>
      <c r="IA133" s="82"/>
      <c r="IJ133" s="35"/>
      <c r="IK133" s="35"/>
      <c r="IL133" s="35"/>
      <c r="IM133" s="35"/>
    </row>
    <row r="134" spans="3:247" ht="13" customHeight="1"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195"/>
      <c r="V134" s="195"/>
      <c r="W134" s="195"/>
      <c r="X134" s="195"/>
      <c r="Y134" s="195"/>
      <c r="Z134" s="195"/>
      <c r="AA134" s="195"/>
      <c r="AB134" s="195"/>
      <c r="AC134" s="195"/>
      <c r="AD134" s="195"/>
      <c r="AE134" s="195"/>
      <c r="AF134" s="195"/>
      <c r="AG134" s="195"/>
      <c r="AH134" s="195"/>
      <c r="AI134" s="195"/>
      <c r="AJ134" s="195"/>
      <c r="AK134" s="195"/>
      <c r="AL134" s="195"/>
      <c r="AM134" s="195"/>
      <c r="AN134" s="195"/>
      <c r="AO134" s="195"/>
      <c r="AP134" s="195"/>
      <c r="AQ134" s="195"/>
      <c r="AR134" s="195"/>
      <c r="AS134" s="195"/>
      <c r="AT134" s="195"/>
      <c r="AU134" s="195"/>
      <c r="AV134" s="195"/>
      <c r="AW134" s="195"/>
      <c r="AX134" s="195"/>
      <c r="AY134" s="195"/>
      <c r="AZ134" s="195"/>
      <c r="BA134" s="195"/>
      <c r="BB134" s="195"/>
      <c r="BC134" s="195"/>
      <c r="BD134" s="195"/>
      <c r="BE134" s="195"/>
      <c r="BF134" s="195"/>
      <c r="BG134" s="195"/>
      <c r="BH134" s="195"/>
      <c r="BI134" s="195"/>
      <c r="BJ134" s="195"/>
      <c r="BK134" s="195"/>
      <c r="BL134" s="195"/>
      <c r="BM134" s="195"/>
      <c r="BN134" s="195"/>
      <c r="BO134" s="195"/>
      <c r="BP134" s="195"/>
      <c r="BQ134" s="195"/>
      <c r="BR134" s="195"/>
      <c r="BS134" s="195"/>
      <c r="BT134" s="195"/>
      <c r="BU134" s="195"/>
      <c r="BV134" s="195"/>
      <c r="BW134" s="195"/>
      <c r="BX134" s="195"/>
      <c r="BY134" s="195"/>
      <c r="BZ134" s="195"/>
      <c r="CA134" s="195"/>
      <c r="CB134" s="195"/>
      <c r="CC134" s="195"/>
      <c r="CD134" s="195"/>
      <c r="CE134" s="195"/>
      <c r="CF134" s="195"/>
      <c r="CG134" s="195"/>
      <c r="CH134" s="195"/>
      <c r="CI134" s="195"/>
      <c r="CJ134" s="195"/>
      <c r="CK134" s="195"/>
      <c r="CL134" s="195"/>
      <c r="CM134" s="195"/>
      <c r="CN134" s="195"/>
      <c r="CO134" s="195"/>
      <c r="CP134" s="195"/>
      <c r="CQ134" s="195"/>
      <c r="CR134" s="195"/>
      <c r="CS134" s="195"/>
      <c r="CT134" s="195"/>
      <c r="CU134" s="36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  <c r="DK134" s="82"/>
      <c r="DL134" s="82"/>
      <c r="DM134" s="82"/>
      <c r="DN134" s="82"/>
      <c r="DO134" s="82"/>
      <c r="DP134" s="82"/>
      <c r="DQ134" s="82"/>
      <c r="DR134" s="82"/>
      <c r="DS134" s="82"/>
      <c r="DT134" s="82"/>
      <c r="DU134" s="82"/>
      <c r="DV134" s="82"/>
      <c r="DW134" s="82"/>
      <c r="DX134" s="82"/>
      <c r="DY134" s="82"/>
      <c r="DZ134" s="82"/>
      <c r="EA134" s="82"/>
      <c r="EB134" s="82"/>
      <c r="EC134" s="82"/>
      <c r="ED134" s="82"/>
      <c r="EE134" s="82"/>
      <c r="EF134" s="82"/>
      <c r="EG134" s="82"/>
      <c r="EH134" s="82"/>
      <c r="EI134" s="82"/>
      <c r="EJ134" s="82"/>
      <c r="EK134" s="82"/>
      <c r="EL134" s="82"/>
      <c r="EM134" s="82"/>
      <c r="EN134" s="82"/>
      <c r="EO134" s="82"/>
      <c r="EP134" s="82"/>
      <c r="EQ134" s="82"/>
      <c r="ER134" s="82"/>
      <c r="ES134" s="82"/>
      <c r="ET134" s="82"/>
      <c r="EU134" s="82"/>
      <c r="EV134" s="82"/>
      <c r="EW134" s="82"/>
      <c r="EX134" s="82"/>
      <c r="EY134" s="82"/>
      <c r="EZ134" s="82"/>
      <c r="FA134" s="82"/>
      <c r="FB134" s="82"/>
      <c r="FC134" s="82"/>
      <c r="FD134" s="82"/>
      <c r="FE134" s="82"/>
      <c r="FF134" s="82"/>
      <c r="FG134" s="82"/>
      <c r="FH134" s="82"/>
      <c r="FI134" s="82"/>
      <c r="FJ134" s="82"/>
      <c r="FK134" s="82"/>
      <c r="FL134" s="82"/>
      <c r="FM134" s="82"/>
      <c r="FN134" s="82"/>
      <c r="FO134" s="82"/>
      <c r="FP134" s="82"/>
      <c r="FQ134" s="82"/>
      <c r="FR134" s="82"/>
      <c r="FS134" s="82"/>
      <c r="FT134" s="82"/>
      <c r="FU134" s="82"/>
      <c r="FV134" s="82"/>
      <c r="FW134" s="82"/>
      <c r="FX134" s="82"/>
      <c r="FY134" s="82"/>
      <c r="FZ134" s="82"/>
      <c r="GA134" s="82"/>
      <c r="GB134" s="82"/>
      <c r="GC134" s="82"/>
      <c r="GD134" s="82"/>
      <c r="GE134" s="82"/>
      <c r="GF134" s="82"/>
      <c r="GG134" s="82"/>
      <c r="GH134" s="82"/>
      <c r="GI134" s="82"/>
      <c r="GJ134" s="82"/>
      <c r="GK134" s="82"/>
      <c r="GL134" s="82"/>
      <c r="GM134" s="82"/>
      <c r="GN134" s="82"/>
      <c r="GO134" s="82"/>
      <c r="GP134" s="82"/>
      <c r="GQ134" s="82"/>
      <c r="GR134" s="82"/>
      <c r="GS134" s="82"/>
      <c r="GT134" s="82"/>
      <c r="GU134" s="82"/>
      <c r="GV134" s="82"/>
      <c r="GW134" s="82"/>
      <c r="GX134" s="82"/>
      <c r="GY134" s="82"/>
      <c r="GZ134" s="82"/>
      <c r="HA134" s="96"/>
      <c r="HB134" s="82"/>
      <c r="HC134" s="82"/>
      <c r="HD134" s="82"/>
      <c r="HE134" s="82"/>
      <c r="HF134" s="82"/>
      <c r="HG134" s="82"/>
      <c r="HH134" s="82"/>
      <c r="HI134" s="82"/>
      <c r="HJ134" s="82"/>
      <c r="HK134" s="82"/>
      <c r="HL134" s="82"/>
      <c r="HM134" s="82"/>
      <c r="HN134" s="82"/>
      <c r="HO134" s="82"/>
      <c r="HP134" s="82"/>
      <c r="HQ134" s="82"/>
      <c r="HR134" s="82"/>
      <c r="HS134" s="82"/>
      <c r="HT134" s="82"/>
      <c r="HU134" s="82"/>
      <c r="HV134" s="82"/>
      <c r="HW134" s="82"/>
      <c r="HX134" s="82"/>
      <c r="HY134" s="82"/>
      <c r="HZ134" s="82"/>
      <c r="IA134" s="82"/>
      <c r="IJ134" s="35"/>
      <c r="IK134" s="35"/>
      <c r="IL134" s="35"/>
      <c r="IM134" s="35"/>
    </row>
    <row r="135" spans="3:247" s="41" customFormat="1" ht="13" customHeight="1">
      <c r="C135" s="147">
        <v>1</v>
      </c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257" t="s">
        <v>615</v>
      </c>
      <c r="V135" s="257"/>
      <c r="W135" s="257"/>
      <c r="X135" s="257"/>
      <c r="Y135" s="257"/>
      <c r="Z135" s="257"/>
      <c r="AA135" s="257"/>
      <c r="AB135" s="257"/>
      <c r="AC135" s="257"/>
      <c r="AD135" s="257"/>
      <c r="AE135" s="257"/>
      <c r="AF135" s="257"/>
      <c r="AG135" s="257"/>
      <c r="AH135" s="257"/>
      <c r="AI135" s="257"/>
      <c r="AJ135" s="257"/>
      <c r="AK135" s="257"/>
      <c r="AL135" s="257"/>
      <c r="AM135" s="257"/>
      <c r="AN135" s="257"/>
      <c r="AO135" s="257"/>
      <c r="AP135" s="257"/>
      <c r="AQ135" s="257"/>
      <c r="AR135" s="257"/>
      <c r="AS135" s="257"/>
      <c r="AT135" s="257"/>
      <c r="AU135" s="257"/>
      <c r="AV135" s="257"/>
      <c r="AW135" s="257"/>
      <c r="AX135" s="257"/>
      <c r="AY135" s="257"/>
      <c r="AZ135" s="257"/>
      <c r="BA135" s="257"/>
      <c r="BB135" s="257"/>
      <c r="BC135" s="257"/>
      <c r="BD135" s="257"/>
      <c r="BE135" s="257"/>
      <c r="BF135" s="257"/>
      <c r="BG135" s="257"/>
      <c r="BH135" s="257"/>
      <c r="BI135" s="257"/>
      <c r="BJ135" s="257"/>
      <c r="BK135" s="257"/>
      <c r="BL135" s="257"/>
      <c r="BM135" s="257"/>
      <c r="BN135" s="257"/>
      <c r="BO135" s="257"/>
      <c r="BP135" s="257"/>
      <c r="BQ135" s="257"/>
      <c r="BR135" s="257"/>
      <c r="BS135" s="257"/>
      <c r="BT135" s="257"/>
      <c r="BU135" s="257"/>
      <c r="BV135" s="257"/>
      <c r="BW135" s="257"/>
      <c r="BX135" s="257"/>
      <c r="BY135" s="257"/>
      <c r="BZ135" s="257"/>
      <c r="CA135" s="257"/>
      <c r="CB135" s="257"/>
      <c r="CC135" s="257"/>
      <c r="CD135" s="257"/>
      <c r="CE135" s="257"/>
      <c r="CF135" s="257"/>
      <c r="CG135" s="257"/>
      <c r="CH135" s="257"/>
      <c r="CI135" s="257"/>
      <c r="CJ135" s="257"/>
      <c r="CK135" s="257"/>
      <c r="CL135" s="257"/>
      <c r="CM135" s="257"/>
      <c r="CN135" s="257"/>
      <c r="CO135" s="257"/>
      <c r="CP135" s="257"/>
      <c r="CQ135" s="257"/>
      <c r="CR135" s="257"/>
      <c r="CS135" s="257"/>
      <c r="CT135" s="257"/>
      <c r="CU135" s="94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  <c r="FK135" s="96"/>
      <c r="FL135" s="96"/>
      <c r="FM135" s="96"/>
      <c r="FN135" s="96"/>
      <c r="FO135" s="96"/>
      <c r="FP135" s="96"/>
      <c r="FQ135" s="96"/>
      <c r="FR135" s="96"/>
      <c r="FS135" s="96"/>
      <c r="FT135" s="96"/>
      <c r="FU135" s="96"/>
      <c r="FV135" s="96"/>
      <c r="FW135" s="96"/>
      <c r="FX135" s="96"/>
      <c r="FY135" s="96"/>
      <c r="FZ135" s="96"/>
      <c r="GA135" s="96"/>
      <c r="GB135" s="96"/>
      <c r="GC135" s="96"/>
      <c r="GD135" s="96"/>
      <c r="GE135" s="96"/>
      <c r="GF135" s="96"/>
      <c r="GG135" s="96"/>
      <c r="GH135" s="96"/>
      <c r="GI135" s="96"/>
      <c r="GJ135" s="96"/>
      <c r="GK135" s="96"/>
      <c r="GL135" s="96"/>
      <c r="GM135" s="96"/>
      <c r="GN135" s="96"/>
      <c r="GO135" s="96"/>
      <c r="GP135" s="96"/>
      <c r="GQ135" s="96"/>
      <c r="GR135" s="96"/>
      <c r="GS135" s="96"/>
      <c r="GT135" s="96"/>
      <c r="GU135" s="96"/>
      <c r="GV135" s="96"/>
      <c r="GW135" s="96"/>
      <c r="GX135" s="96"/>
      <c r="GY135" s="96"/>
      <c r="GZ135" s="96"/>
      <c r="HA135" s="96"/>
      <c r="HB135" s="96"/>
      <c r="HC135" s="96"/>
      <c r="HD135" s="96"/>
      <c r="HE135" s="96"/>
      <c r="HF135" s="96"/>
      <c r="HG135" s="96"/>
      <c r="HH135" s="96"/>
      <c r="HI135" s="96"/>
      <c r="HJ135" s="96"/>
      <c r="HK135" s="96"/>
      <c r="HL135" s="96"/>
      <c r="HM135" s="96"/>
      <c r="HN135" s="96"/>
      <c r="HO135" s="96"/>
      <c r="HP135" s="96"/>
      <c r="HQ135" s="96"/>
      <c r="HR135" s="96"/>
      <c r="HS135" s="96"/>
      <c r="HT135" s="96"/>
      <c r="HU135" s="96"/>
      <c r="HV135" s="96"/>
      <c r="HW135" s="96"/>
      <c r="HX135" s="96"/>
      <c r="HY135" s="96"/>
      <c r="HZ135" s="96"/>
      <c r="IA135" s="96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</row>
    <row r="136" spans="3:247" s="41" customFormat="1" ht="13" customHeight="1">
      <c r="C136" s="147">
        <v>2</v>
      </c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 t="s">
        <v>616</v>
      </c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147"/>
      <c r="BW136" s="147"/>
      <c r="BX136" s="147"/>
      <c r="BY136" s="147"/>
      <c r="BZ136" s="147"/>
      <c r="CA136" s="147"/>
      <c r="CB136" s="147"/>
      <c r="CC136" s="147"/>
      <c r="CD136" s="147"/>
      <c r="CE136" s="147"/>
      <c r="CF136" s="147"/>
      <c r="CG136" s="147"/>
      <c r="CH136" s="147"/>
      <c r="CI136" s="147"/>
      <c r="CJ136" s="147"/>
      <c r="CK136" s="147"/>
      <c r="CL136" s="147"/>
      <c r="CM136" s="147"/>
      <c r="CN136" s="147"/>
      <c r="CO136" s="147"/>
      <c r="CP136" s="147"/>
      <c r="CQ136" s="147"/>
      <c r="CR136" s="147"/>
      <c r="CS136" s="147"/>
      <c r="CT136" s="147"/>
      <c r="CU136" s="94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  <c r="FK136" s="96"/>
      <c r="FL136" s="96"/>
      <c r="FM136" s="96"/>
      <c r="FN136" s="96"/>
      <c r="FO136" s="96"/>
      <c r="FP136" s="96"/>
      <c r="FQ136" s="96"/>
      <c r="FR136" s="96"/>
      <c r="FS136" s="96"/>
      <c r="FT136" s="96"/>
      <c r="FU136" s="96"/>
      <c r="FV136" s="96"/>
      <c r="FW136" s="96"/>
      <c r="FX136" s="96"/>
      <c r="FY136" s="96"/>
      <c r="FZ136" s="96"/>
      <c r="GA136" s="96"/>
      <c r="GB136" s="96"/>
      <c r="GC136" s="96"/>
      <c r="GD136" s="96"/>
      <c r="GE136" s="96"/>
      <c r="GF136" s="96"/>
      <c r="GG136" s="96"/>
      <c r="GH136" s="96"/>
      <c r="GI136" s="96"/>
      <c r="GJ136" s="96"/>
      <c r="GK136" s="96"/>
      <c r="GL136" s="96"/>
      <c r="GM136" s="96"/>
      <c r="GN136" s="96"/>
      <c r="GO136" s="96"/>
      <c r="GP136" s="96"/>
      <c r="GQ136" s="96"/>
      <c r="GR136" s="96"/>
      <c r="GS136" s="96"/>
      <c r="GT136" s="96"/>
      <c r="GU136" s="96"/>
      <c r="GV136" s="96"/>
      <c r="GW136" s="96"/>
      <c r="GX136" s="96"/>
      <c r="GY136" s="96"/>
      <c r="GZ136" s="96"/>
      <c r="HA136" s="96"/>
      <c r="HB136" s="96"/>
      <c r="HC136" s="96"/>
      <c r="HD136" s="96"/>
      <c r="HE136" s="96"/>
      <c r="HF136" s="96"/>
      <c r="HG136" s="96"/>
      <c r="HH136" s="96"/>
      <c r="HI136" s="96"/>
      <c r="HJ136" s="96"/>
      <c r="HK136" s="96"/>
      <c r="HL136" s="96"/>
      <c r="HM136" s="96"/>
      <c r="HN136" s="96"/>
      <c r="HO136" s="96"/>
      <c r="HP136" s="96"/>
      <c r="HQ136" s="96"/>
      <c r="HR136" s="96"/>
      <c r="HS136" s="96"/>
      <c r="HT136" s="96"/>
      <c r="HU136" s="96"/>
      <c r="HV136" s="96"/>
      <c r="HW136" s="96"/>
      <c r="HX136" s="96"/>
      <c r="HY136" s="96"/>
      <c r="HZ136" s="96"/>
      <c r="IA136" s="96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</row>
    <row r="137" spans="3:247" s="41" customFormat="1" ht="13" customHeight="1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94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</row>
    <row r="138" spans="3:247" s="48" customFormat="1">
      <c r="C138" s="3"/>
      <c r="D138" s="3"/>
      <c r="E138" s="3"/>
      <c r="F138" s="3"/>
      <c r="G138" s="3"/>
      <c r="H138" s="3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3"/>
      <c r="CV138" s="57"/>
      <c r="CW138" s="57"/>
      <c r="CX138" s="57"/>
      <c r="CY138" s="57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57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57"/>
      <c r="FF138" s="57"/>
      <c r="FG138" s="57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57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57"/>
      <c r="GU138" s="5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57"/>
      <c r="HK138" s="57"/>
      <c r="HL138" s="57"/>
      <c r="HM138" s="57"/>
      <c r="HN138" s="57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49"/>
      <c r="IC138" s="49"/>
      <c r="ID138" s="49"/>
      <c r="IE138" s="49"/>
      <c r="IF138" s="49"/>
      <c r="IG138" s="49"/>
      <c r="IH138" s="49"/>
      <c r="II138" s="49"/>
    </row>
    <row r="139" spans="3:247" s="48" customFormat="1">
      <c r="C139" s="124" t="s">
        <v>325</v>
      </c>
      <c r="D139" s="124"/>
      <c r="E139" s="124"/>
      <c r="F139" s="124"/>
      <c r="G139" s="124"/>
      <c r="H139" s="124"/>
      <c r="I139" s="124" t="s">
        <v>62</v>
      </c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5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253" t="s">
        <v>134</v>
      </c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57"/>
      <c r="FF139" s="57"/>
      <c r="FG139" s="57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57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57"/>
      <c r="GU139" s="5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57"/>
      <c r="HK139" s="57"/>
      <c r="HL139" s="57"/>
      <c r="HM139" s="57"/>
      <c r="HN139" s="57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49"/>
      <c r="IC139" s="49"/>
      <c r="ID139" s="49"/>
      <c r="IE139" s="49"/>
      <c r="IF139" s="49"/>
      <c r="IG139" s="49"/>
      <c r="IH139" s="49"/>
      <c r="II139" s="49"/>
    </row>
    <row r="140" spans="3:247" s="48" customFormat="1"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9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V140" s="57"/>
      <c r="CW140" s="57"/>
      <c r="CX140" s="57"/>
      <c r="CY140" s="57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57"/>
      <c r="FF140" s="57"/>
      <c r="FG140" s="57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57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57"/>
      <c r="GU140" s="5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57"/>
      <c r="HK140" s="57"/>
      <c r="HL140" s="57"/>
      <c r="HM140" s="57"/>
      <c r="HN140" s="57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49"/>
      <c r="IC140" s="49"/>
      <c r="ID140" s="49"/>
      <c r="IE140" s="49"/>
      <c r="IF140" s="49"/>
      <c r="IG140" s="49"/>
      <c r="IH140" s="49"/>
      <c r="II140" s="49"/>
    </row>
    <row r="141" spans="3:247" s="48" customFormat="1"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255" t="s">
        <v>326</v>
      </c>
      <c r="AJ141" s="255"/>
      <c r="AK141" s="255"/>
      <c r="AL141" s="255"/>
      <c r="AM141" s="255"/>
      <c r="AN141" s="255"/>
      <c r="AO141" s="255"/>
      <c r="AP141" s="255"/>
      <c r="AQ141" s="255"/>
      <c r="AR141" s="255"/>
      <c r="AS141" s="255"/>
      <c r="AT141" s="255"/>
      <c r="AU141" s="255"/>
      <c r="AV141" s="255"/>
      <c r="AW141" s="255"/>
      <c r="AX141" s="255"/>
      <c r="AY141" s="255"/>
      <c r="AZ141" s="255"/>
      <c r="BA141" s="255"/>
      <c r="BB141" s="255"/>
      <c r="BC141" s="255"/>
      <c r="BD141" s="255"/>
      <c r="BE141" s="255"/>
      <c r="BF141" s="255"/>
      <c r="BG141" s="255"/>
      <c r="BH141" s="255"/>
      <c r="BI141" s="255"/>
      <c r="BJ141" s="255"/>
      <c r="BK141" s="255"/>
      <c r="BL141" s="255"/>
      <c r="BM141" s="255"/>
      <c r="BN141" s="255"/>
      <c r="BO141" s="255"/>
      <c r="BP141" s="255"/>
      <c r="BQ141" s="255"/>
      <c r="BR141" s="255"/>
      <c r="BS141" s="255"/>
      <c r="BT141" s="255"/>
      <c r="BU141" s="255"/>
      <c r="BV141" s="255"/>
      <c r="BW141" s="255"/>
      <c r="BX141" s="255"/>
      <c r="BY141" s="255"/>
      <c r="BZ141" s="255"/>
      <c r="CA141" s="255"/>
      <c r="CB141" s="255"/>
      <c r="CC141" s="255"/>
      <c r="CD141" s="255"/>
      <c r="CE141" s="255"/>
      <c r="CF141" s="255"/>
      <c r="CG141" s="255"/>
      <c r="CH141" s="255"/>
      <c r="CI141" s="255"/>
      <c r="CJ141" s="255"/>
      <c r="CK141" s="255"/>
      <c r="CL141" s="255"/>
      <c r="CM141" s="255"/>
      <c r="CN141" s="255"/>
      <c r="CO141" s="255"/>
      <c r="CP141" s="255"/>
      <c r="CQ141" s="255"/>
      <c r="CR141" s="255"/>
      <c r="CS141" s="255"/>
      <c r="CT141" s="255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57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57"/>
      <c r="FF141" s="57"/>
      <c r="FG141" s="57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57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57"/>
      <c r="GU141" s="5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57"/>
      <c r="HK141" s="57"/>
      <c r="HL141" s="57"/>
      <c r="HM141" s="57"/>
      <c r="HN141" s="57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49"/>
      <c r="IC141" s="49"/>
      <c r="ID141" s="49"/>
      <c r="IE141" s="49"/>
      <c r="IF141" s="49"/>
      <c r="IG141" s="49"/>
      <c r="IH141" s="49"/>
      <c r="II141" s="49"/>
    </row>
    <row r="142" spans="3:247" s="48" customFormat="1">
      <c r="C142" s="256" t="s">
        <v>327</v>
      </c>
      <c r="D142" s="256"/>
      <c r="E142" s="256"/>
      <c r="F142" s="256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256"/>
      <c r="U142" s="256" t="s">
        <v>328</v>
      </c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56"/>
      <c r="AF142" s="256"/>
      <c r="AG142" s="256"/>
      <c r="AH142" s="256"/>
      <c r="AI142" s="256"/>
      <c r="AJ142" s="256"/>
      <c r="AK142" s="256"/>
      <c r="AL142" s="256"/>
      <c r="AM142" s="195" t="s">
        <v>46</v>
      </c>
      <c r="AN142" s="195"/>
      <c r="AO142" s="195"/>
      <c r="AP142" s="195"/>
      <c r="AQ142" s="195"/>
      <c r="AR142" s="195"/>
      <c r="AS142" s="195"/>
      <c r="AT142" s="195"/>
      <c r="AU142" s="195"/>
      <c r="AV142" s="195"/>
      <c r="AW142" s="195"/>
      <c r="AX142" s="195"/>
      <c r="AY142" s="195"/>
      <c r="AZ142" s="195"/>
      <c r="BA142" s="195"/>
      <c r="BB142" s="195"/>
      <c r="BC142" s="195"/>
      <c r="BD142" s="195"/>
      <c r="BE142" s="195"/>
      <c r="BF142" s="195"/>
      <c r="BG142" s="195"/>
      <c r="BH142" s="195"/>
      <c r="BI142" s="195"/>
      <c r="BJ142" s="195"/>
      <c r="BK142" s="195"/>
      <c r="BL142" s="195"/>
      <c r="BM142" s="195"/>
      <c r="BN142" s="195"/>
      <c r="BO142" s="195"/>
      <c r="BP142" s="195"/>
      <c r="BQ142" s="195"/>
      <c r="BR142" s="195"/>
      <c r="BS142" s="195"/>
      <c r="BT142" s="195"/>
      <c r="BU142" s="195"/>
      <c r="BV142" s="195"/>
      <c r="BW142" s="195"/>
      <c r="BX142" s="195"/>
      <c r="BY142" s="195"/>
      <c r="BZ142" s="195"/>
      <c r="CA142" s="195"/>
      <c r="CB142" s="195"/>
      <c r="CC142" s="195"/>
      <c r="CD142" s="195"/>
      <c r="CE142" s="195"/>
      <c r="CF142" s="195"/>
      <c r="CG142" s="195"/>
      <c r="CH142" s="195"/>
      <c r="CI142" s="195"/>
      <c r="CJ142" s="195"/>
      <c r="CK142" s="195"/>
      <c r="CL142" s="195"/>
      <c r="CM142" s="195"/>
      <c r="CN142" s="195"/>
      <c r="CO142" s="195"/>
      <c r="CP142" s="195"/>
      <c r="CQ142" s="195"/>
      <c r="CR142" s="195"/>
      <c r="CS142" s="195"/>
      <c r="CT142" s="195"/>
      <c r="CV142" s="57"/>
      <c r="CW142" s="57"/>
      <c r="CX142" s="57"/>
      <c r="CY142" s="57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57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57"/>
      <c r="FF142" s="57"/>
      <c r="FG142" s="57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57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57"/>
      <c r="GU142" s="5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57"/>
      <c r="HK142" s="57"/>
      <c r="HL142" s="57"/>
      <c r="HM142" s="57"/>
      <c r="HN142" s="57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49"/>
      <c r="IC142" s="49"/>
      <c r="ID142" s="49"/>
      <c r="IE142" s="49"/>
      <c r="IF142" s="49"/>
      <c r="IG142" s="49"/>
      <c r="IH142" s="49"/>
      <c r="II142" s="49"/>
    </row>
    <row r="143" spans="3:247" s="48" customFormat="1"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195"/>
      <c r="AN143" s="195"/>
      <c r="AO143" s="195"/>
      <c r="AP143" s="195"/>
      <c r="AQ143" s="195"/>
      <c r="AR143" s="195"/>
      <c r="AS143" s="195"/>
      <c r="AT143" s="195"/>
      <c r="AU143" s="195"/>
      <c r="AV143" s="195"/>
      <c r="AW143" s="195"/>
      <c r="AX143" s="195"/>
      <c r="AY143" s="195"/>
      <c r="AZ143" s="195"/>
      <c r="BA143" s="195"/>
      <c r="BB143" s="195"/>
      <c r="BC143" s="195"/>
      <c r="BD143" s="195"/>
      <c r="BE143" s="195"/>
      <c r="BF143" s="195"/>
      <c r="BG143" s="195"/>
      <c r="BH143" s="195"/>
      <c r="BI143" s="195"/>
      <c r="BJ143" s="195"/>
      <c r="BK143" s="195"/>
      <c r="BL143" s="195"/>
      <c r="BM143" s="195"/>
      <c r="BN143" s="195"/>
      <c r="BO143" s="195"/>
      <c r="BP143" s="195"/>
      <c r="BQ143" s="195"/>
      <c r="BR143" s="195"/>
      <c r="BS143" s="195"/>
      <c r="BT143" s="195"/>
      <c r="BU143" s="195"/>
      <c r="BV143" s="195"/>
      <c r="BW143" s="195"/>
      <c r="BX143" s="195"/>
      <c r="BY143" s="195"/>
      <c r="BZ143" s="195"/>
      <c r="CA143" s="195"/>
      <c r="CB143" s="195"/>
      <c r="CC143" s="195"/>
      <c r="CD143" s="195"/>
      <c r="CE143" s="195"/>
      <c r="CF143" s="195"/>
      <c r="CG143" s="195"/>
      <c r="CH143" s="195"/>
      <c r="CI143" s="195"/>
      <c r="CJ143" s="195"/>
      <c r="CK143" s="195"/>
      <c r="CL143" s="195"/>
      <c r="CM143" s="195"/>
      <c r="CN143" s="195"/>
      <c r="CO143" s="195"/>
      <c r="CP143" s="195"/>
      <c r="CQ143" s="195"/>
      <c r="CR143" s="195"/>
      <c r="CS143" s="195"/>
      <c r="CT143" s="195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57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57"/>
      <c r="FF143" s="57"/>
      <c r="FG143" s="57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57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/>
      <c r="GR143" s="57"/>
      <c r="GS143" s="57"/>
      <c r="GT143" s="57"/>
      <c r="GU143" s="57"/>
      <c r="GV143" s="57"/>
      <c r="GW143" s="57"/>
      <c r="GX143" s="57"/>
      <c r="GY143" s="57"/>
      <c r="GZ143" s="57"/>
      <c r="HA143" s="57"/>
      <c r="HB143" s="57"/>
      <c r="HC143" s="57"/>
      <c r="HD143" s="57"/>
      <c r="HE143" s="57"/>
      <c r="HF143" s="57"/>
      <c r="HG143" s="57"/>
      <c r="HH143" s="57"/>
      <c r="HI143" s="57"/>
      <c r="HJ143" s="57"/>
      <c r="HK143" s="57"/>
      <c r="HL143" s="57"/>
      <c r="HM143" s="57"/>
      <c r="HN143" s="57"/>
      <c r="HO143" s="57"/>
      <c r="HP143" s="57"/>
      <c r="HQ143" s="57"/>
      <c r="HR143" s="57"/>
      <c r="HS143" s="57"/>
      <c r="HT143" s="57"/>
      <c r="HU143" s="57"/>
      <c r="HV143" s="57"/>
      <c r="HW143" s="57"/>
      <c r="HX143" s="57"/>
      <c r="HY143" s="57"/>
      <c r="HZ143" s="57"/>
      <c r="IA143" s="57"/>
      <c r="IB143" s="49"/>
      <c r="IC143" s="49"/>
      <c r="ID143" s="49"/>
      <c r="IE143" s="49"/>
      <c r="IF143" s="49"/>
      <c r="IG143" s="49"/>
      <c r="IH143" s="49"/>
      <c r="II143" s="49"/>
    </row>
    <row r="144" spans="3:247" s="48" customFormat="1"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195"/>
      <c r="AN144" s="195"/>
      <c r="AO144" s="195"/>
      <c r="AP144" s="195"/>
      <c r="AQ144" s="195"/>
      <c r="AR144" s="195"/>
      <c r="AS144" s="195"/>
      <c r="AT144" s="195"/>
      <c r="AU144" s="195"/>
      <c r="AV144" s="195"/>
      <c r="AW144" s="195"/>
      <c r="AX144" s="195"/>
      <c r="AY144" s="195"/>
      <c r="AZ144" s="195"/>
      <c r="BA144" s="195"/>
      <c r="BB144" s="195"/>
      <c r="BC144" s="195"/>
      <c r="BD144" s="195"/>
      <c r="BE144" s="195"/>
      <c r="BF144" s="195"/>
      <c r="BG144" s="195"/>
      <c r="BH144" s="195"/>
      <c r="BI144" s="195"/>
      <c r="BJ144" s="195"/>
      <c r="BK144" s="195"/>
      <c r="BL144" s="195"/>
      <c r="BM144" s="195"/>
      <c r="BN144" s="195"/>
      <c r="BO144" s="195"/>
      <c r="BP144" s="195"/>
      <c r="BQ144" s="195"/>
      <c r="BR144" s="195"/>
      <c r="BS144" s="195"/>
      <c r="BT144" s="195"/>
      <c r="BU144" s="195"/>
      <c r="BV144" s="195"/>
      <c r="BW144" s="195"/>
      <c r="BX144" s="195"/>
      <c r="BY144" s="195"/>
      <c r="BZ144" s="195"/>
      <c r="CA144" s="195"/>
      <c r="CB144" s="195"/>
      <c r="CC144" s="195"/>
      <c r="CD144" s="195"/>
      <c r="CE144" s="195"/>
      <c r="CF144" s="195"/>
      <c r="CG144" s="195"/>
      <c r="CH144" s="195"/>
      <c r="CI144" s="195"/>
      <c r="CJ144" s="195"/>
      <c r="CK144" s="195"/>
      <c r="CL144" s="195"/>
      <c r="CM144" s="195"/>
      <c r="CN144" s="195"/>
      <c r="CO144" s="195"/>
      <c r="CP144" s="195"/>
      <c r="CQ144" s="195"/>
      <c r="CR144" s="195"/>
      <c r="CS144" s="195"/>
      <c r="CT144" s="195"/>
      <c r="CV144" s="57"/>
      <c r="CW144" s="57"/>
      <c r="CX144" s="57"/>
      <c r="CY144" s="57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57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57"/>
      <c r="FF144" s="57"/>
      <c r="FG144" s="57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57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57"/>
      <c r="GU144" s="5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57"/>
      <c r="HK144" s="57"/>
      <c r="HL144" s="57"/>
      <c r="HM144" s="57"/>
      <c r="HN144" s="57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49"/>
      <c r="IC144" s="49"/>
      <c r="ID144" s="49"/>
      <c r="IE144" s="49"/>
      <c r="IF144" s="49"/>
      <c r="IG144" s="49"/>
      <c r="IH144" s="49"/>
      <c r="II144" s="49"/>
    </row>
    <row r="145" spans="3:243" s="48" customFormat="1">
      <c r="C145" s="195" t="s">
        <v>329</v>
      </c>
      <c r="D145" s="195"/>
      <c r="E145" s="195"/>
      <c r="F145" s="195"/>
      <c r="G145" s="195"/>
      <c r="H145" s="195"/>
      <c r="I145" s="195"/>
      <c r="J145" s="195"/>
      <c r="K145" s="195"/>
      <c r="L145" s="195"/>
      <c r="M145" s="195"/>
      <c r="N145" s="195"/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  <c r="AA145" s="195"/>
      <c r="AB145" s="195"/>
      <c r="AC145" s="195"/>
      <c r="AD145" s="195"/>
      <c r="AE145" s="195"/>
      <c r="AF145" s="195"/>
      <c r="AG145" s="195"/>
      <c r="AH145" s="195"/>
      <c r="AI145" s="195"/>
      <c r="AJ145" s="195"/>
      <c r="AK145" s="195"/>
      <c r="AL145" s="195"/>
      <c r="AM145" s="195"/>
      <c r="AN145" s="195"/>
      <c r="AO145" s="195"/>
      <c r="AP145" s="195"/>
      <c r="AQ145" s="195"/>
      <c r="AR145" s="195"/>
      <c r="AS145" s="195"/>
      <c r="AT145" s="195"/>
      <c r="AU145" s="195"/>
      <c r="AV145" s="195"/>
      <c r="AW145" s="195"/>
      <c r="AX145" s="195"/>
      <c r="AY145" s="195"/>
      <c r="AZ145" s="195"/>
      <c r="BA145" s="195"/>
      <c r="BB145" s="195"/>
      <c r="BC145" s="195"/>
      <c r="BD145" s="195"/>
      <c r="BE145" s="195"/>
      <c r="BF145" s="195"/>
      <c r="BG145" s="195"/>
      <c r="BH145" s="195"/>
      <c r="BI145" s="195"/>
      <c r="BJ145" s="195"/>
      <c r="BK145" s="195"/>
      <c r="BL145" s="195"/>
      <c r="BM145" s="195"/>
      <c r="BN145" s="195"/>
      <c r="BO145" s="195"/>
      <c r="BP145" s="195"/>
      <c r="BQ145" s="195"/>
      <c r="BR145" s="195"/>
      <c r="BS145" s="195"/>
      <c r="BT145" s="195"/>
      <c r="BU145" s="195"/>
      <c r="BV145" s="195"/>
      <c r="BW145" s="195"/>
      <c r="BX145" s="195"/>
      <c r="BY145" s="195"/>
      <c r="BZ145" s="195"/>
      <c r="CA145" s="195"/>
      <c r="CB145" s="195"/>
      <c r="CC145" s="195"/>
      <c r="CD145" s="195"/>
      <c r="CE145" s="195"/>
      <c r="CF145" s="195"/>
      <c r="CG145" s="195"/>
      <c r="CH145" s="195"/>
      <c r="CI145" s="195"/>
      <c r="CJ145" s="195"/>
      <c r="CK145" s="195"/>
      <c r="CL145" s="195"/>
      <c r="CM145" s="195"/>
      <c r="CN145" s="195"/>
      <c r="CO145" s="195"/>
      <c r="CP145" s="195"/>
      <c r="CQ145" s="195"/>
      <c r="CR145" s="195"/>
      <c r="CS145" s="195"/>
      <c r="CT145" s="195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57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57"/>
      <c r="FF145" s="57"/>
      <c r="FG145" s="57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57"/>
      <c r="GB145" s="57"/>
      <c r="GC145" s="57"/>
      <c r="GD145" s="57"/>
      <c r="GE145" s="57"/>
      <c r="GF145" s="57"/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/>
      <c r="GR145" s="57"/>
      <c r="GS145" s="57"/>
      <c r="GT145" s="57"/>
      <c r="GU145" s="5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57"/>
      <c r="HK145" s="57"/>
      <c r="HL145" s="57"/>
      <c r="HM145" s="57"/>
      <c r="HN145" s="57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49"/>
      <c r="IC145" s="49"/>
      <c r="ID145" s="49"/>
      <c r="IE145" s="49"/>
      <c r="IF145" s="49"/>
      <c r="IG145" s="49"/>
      <c r="IH145" s="49"/>
      <c r="II145" s="49"/>
    </row>
    <row r="146" spans="3:243" s="48" customFormat="1">
      <c r="C146" s="264" t="s">
        <v>330</v>
      </c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57"/>
      <c r="V146" s="257"/>
      <c r="W146" s="257"/>
      <c r="X146" s="257"/>
      <c r="Y146" s="257"/>
      <c r="Z146" s="257"/>
      <c r="AA146" s="257"/>
      <c r="AB146" s="257"/>
      <c r="AC146" s="257"/>
      <c r="AD146" s="257"/>
      <c r="AE146" s="257"/>
      <c r="AF146" s="257"/>
      <c r="AG146" s="257"/>
      <c r="AH146" s="257"/>
      <c r="AI146" s="257"/>
      <c r="AJ146" s="257"/>
      <c r="AK146" s="257"/>
      <c r="AL146" s="257"/>
      <c r="AM146" s="257"/>
      <c r="AN146" s="257"/>
      <c r="AO146" s="257"/>
      <c r="AP146" s="257"/>
      <c r="AQ146" s="257"/>
      <c r="AR146" s="257"/>
      <c r="AS146" s="257"/>
      <c r="AT146" s="257"/>
      <c r="AU146" s="257"/>
      <c r="AV146" s="257"/>
      <c r="AW146" s="257"/>
      <c r="AX146" s="257"/>
      <c r="AY146" s="257"/>
      <c r="AZ146" s="257"/>
      <c r="BA146" s="257"/>
      <c r="BB146" s="257"/>
      <c r="BC146" s="257"/>
      <c r="BD146" s="257"/>
      <c r="BE146" s="257"/>
      <c r="BF146" s="257"/>
      <c r="BG146" s="257"/>
      <c r="BH146" s="257"/>
      <c r="BI146" s="257"/>
      <c r="BJ146" s="257"/>
      <c r="BK146" s="257"/>
      <c r="BL146" s="257"/>
      <c r="BM146" s="257"/>
      <c r="BN146" s="257"/>
      <c r="BO146" s="257"/>
      <c r="BP146" s="257"/>
      <c r="BQ146" s="257"/>
      <c r="BR146" s="257"/>
      <c r="BS146" s="257"/>
      <c r="BT146" s="257"/>
      <c r="BU146" s="257"/>
      <c r="BV146" s="257"/>
      <c r="BW146" s="257"/>
      <c r="BX146" s="257"/>
      <c r="BY146" s="257"/>
      <c r="BZ146" s="257"/>
      <c r="CA146" s="257"/>
      <c r="CB146" s="257"/>
      <c r="CC146" s="257"/>
      <c r="CD146" s="257"/>
      <c r="CE146" s="257"/>
      <c r="CF146" s="257"/>
      <c r="CG146" s="257"/>
      <c r="CH146" s="257"/>
      <c r="CI146" s="257"/>
      <c r="CJ146" s="257"/>
      <c r="CK146" s="257"/>
      <c r="CL146" s="257"/>
      <c r="CM146" s="257"/>
      <c r="CN146" s="257"/>
      <c r="CO146" s="257"/>
      <c r="CP146" s="257"/>
      <c r="CQ146" s="257"/>
      <c r="CR146" s="257"/>
      <c r="CS146" s="257"/>
      <c r="CT146" s="257"/>
      <c r="CV146" s="57"/>
      <c r="CW146" s="57"/>
      <c r="CX146" s="57"/>
      <c r="CY146" s="57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57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57"/>
      <c r="FF146" s="57"/>
      <c r="FG146" s="57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57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/>
      <c r="GR146" s="57"/>
      <c r="GS146" s="57"/>
      <c r="GT146" s="57"/>
      <c r="GU146" s="5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57"/>
      <c r="HK146" s="57"/>
      <c r="HL146" s="57"/>
      <c r="HM146" s="57"/>
      <c r="HN146" s="57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49"/>
      <c r="IC146" s="49"/>
      <c r="ID146" s="49"/>
      <c r="IE146" s="49"/>
      <c r="IF146" s="49"/>
      <c r="IG146" s="49"/>
      <c r="IH146" s="49"/>
      <c r="II146" s="49"/>
    </row>
    <row r="147" spans="3:243" s="48" customFormat="1">
      <c r="C147" s="195" t="s">
        <v>331</v>
      </c>
      <c r="D147" s="195"/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195"/>
      <c r="AD147" s="195"/>
      <c r="AE147" s="195"/>
      <c r="AF147" s="195"/>
      <c r="AG147" s="195"/>
      <c r="AH147" s="195"/>
      <c r="AI147" s="195"/>
      <c r="AJ147" s="195"/>
      <c r="AK147" s="195"/>
      <c r="AL147" s="195"/>
      <c r="AM147" s="195"/>
      <c r="AN147" s="195"/>
      <c r="AO147" s="195"/>
      <c r="AP147" s="195"/>
      <c r="AQ147" s="195"/>
      <c r="AR147" s="195"/>
      <c r="AS147" s="195"/>
      <c r="AT147" s="195"/>
      <c r="AU147" s="195"/>
      <c r="AV147" s="195"/>
      <c r="AW147" s="195"/>
      <c r="AX147" s="195"/>
      <c r="AY147" s="195"/>
      <c r="AZ147" s="195"/>
      <c r="BA147" s="195"/>
      <c r="BB147" s="195"/>
      <c r="BC147" s="195"/>
      <c r="BD147" s="195"/>
      <c r="BE147" s="195"/>
      <c r="BF147" s="195"/>
      <c r="BG147" s="195"/>
      <c r="BH147" s="195"/>
      <c r="BI147" s="195"/>
      <c r="BJ147" s="195"/>
      <c r="BK147" s="195"/>
      <c r="BL147" s="195"/>
      <c r="BM147" s="195"/>
      <c r="BN147" s="195"/>
      <c r="BO147" s="195"/>
      <c r="BP147" s="195"/>
      <c r="BQ147" s="195"/>
      <c r="BR147" s="195"/>
      <c r="BS147" s="195"/>
      <c r="BT147" s="195"/>
      <c r="BU147" s="195"/>
      <c r="BV147" s="195"/>
      <c r="BW147" s="195"/>
      <c r="BX147" s="195"/>
      <c r="BY147" s="195"/>
      <c r="BZ147" s="195"/>
      <c r="CA147" s="195"/>
      <c r="CB147" s="195"/>
      <c r="CC147" s="195"/>
      <c r="CD147" s="195"/>
      <c r="CE147" s="195"/>
      <c r="CF147" s="195"/>
      <c r="CG147" s="195"/>
      <c r="CH147" s="195"/>
      <c r="CI147" s="195"/>
      <c r="CJ147" s="195"/>
      <c r="CK147" s="195"/>
      <c r="CL147" s="195"/>
      <c r="CM147" s="195"/>
      <c r="CN147" s="195"/>
      <c r="CO147" s="195"/>
      <c r="CP147" s="195"/>
      <c r="CQ147" s="195"/>
      <c r="CR147" s="195"/>
      <c r="CS147" s="195"/>
      <c r="CT147" s="195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7"/>
      <c r="FF147" s="57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57"/>
      <c r="GU147" s="5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57"/>
      <c r="HK147" s="57"/>
      <c r="HL147" s="57"/>
      <c r="HM147" s="57"/>
      <c r="HN147" s="57"/>
      <c r="HO147" s="57"/>
      <c r="HP147" s="57"/>
      <c r="HQ147" s="57"/>
      <c r="HR147" s="57"/>
      <c r="HS147" s="57"/>
      <c r="HT147" s="57"/>
      <c r="HU147" s="57"/>
      <c r="HV147" s="57"/>
      <c r="HW147" s="57"/>
      <c r="HX147" s="57"/>
      <c r="HY147" s="57"/>
      <c r="HZ147" s="57"/>
      <c r="IA147" s="57"/>
      <c r="IB147" s="49"/>
      <c r="IC147" s="49"/>
      <c r="ID147" s="49"/>
      <c r="IE147" s="49"/>
      <c r="IF147" s="49"/>
      <c r="IG147" s="49"/>
      <c r="IH147" s="49"/>
      <c r="II147" s="49"/>
    </row>
    <row r="148" spans="3:243" s="48" customFormat="1">
      <c r="C148" s="166" t="s">
        <v>332</v>
      </c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8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7"/>
      <c r="EQ148" s="57"/>
      <c r="ER148" s="57"/>
      <c r="ES148" s="57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7"/>
      <c r="FF148" s="57"/>
      <c r="FG148" s="57"/>
      <c r="FH148" s="57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7"/>
      <c r="FU148" s="57"/>
      <c r="FV148" s="57"/>
      <c r="FW148" s="57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57"/>
      <c r="GU148" s="57"/>
      <c r="GV148" s="57"/>
      <c r="GW148" s="57"/>
      <c r="GX148" s="57"/>
      <c r="GY148" s="57"/>
      <c r="GZ148" s="57"/>
      <c r="HA148" s="57"/>
      <c r="HB148" s="57"/>
      <c r="HC148" s="57"/>
      <c r="HD148" s="57"/>
      <c r="HE148" s="57"/>
      <c r="HF148" s="57"/>
      <c r="HG148" s="57"/>
      <c r="HH148" s="57"/>
      <c r="HI148" s="57"/>
      <c r="HJ148" s="57"/>
      <c r="HK148" s="57"/>
      <c r="HL148" s="57"/>
      <c r="HM148" s="57"/>
      <c r="HN148" s="57"/>
      <c r="HO148" s="57"/>
      <c r="HP148" s="57"/>
      <c r="HQ148" s="57"/>
      <c r="HR148" s="57"/>
      <c r="HS148" s="57"/>
      <c r="HT148" s="57"/>
      <c r="HU148" s="57"/>
      <c r="HV148" s="57"/>
      <c r="HW148" s="57"/>
      <c r="HX148" s="57"/>
      <c r="HY148" s="57"/>
      <c r="HZ148" s="57"/>
      <c r="IA148" s="57"/>
      <c r="IB148" s="49"/>
      <c r="IC148" s="49"/>
      <c r="ID148" s="49"/>
      <c r="IE148" s="49"/>
      <c r="IF148" s="49"/>
      <c r="IG148" s="49"/>
      <c r="IH148" s="49"/>
      <c r="II148" s="49"/>
    </row>
    <row r="149" spans="3:243" s="48" customFormat="1">
      <c r="C149" s="254" t="s">
        <v>591</v>
      </c>
      <c r="D149" s="254"/>
      <c r="E149" s="254"/>
      <c r="F149" s="254"/>
      <c r="G149" s="254"/>
      <c r="H149" s="254"/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  <c r="CN149" s="260"/>
      <c r="CO149" s="260"/>
      <c r="CP149" s="260"/>
      <c r="CQ149" s="260"/>
      <c r="CR149" s="260"/>
      <c r="CS149" s="260"/>
      <c r="CT149" s="260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57"/>
      <c r="ED149" s="57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7"/>
      <c r="EQ149" s="57"/>
      <c r="ER149" s="57"/>
      <c r="ES149" s="57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7"/>
      <c r="FF149" s="57"/>
      <c r="FG149" s="57"/>
      <c r="FH149" s="57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7"/>
      <c r="FU149" s="57"/>
      <c r="FV149" s="57"/>
      <c r="FW149" s="57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  <c r="GO149" s="57"/>
      <c r="GP149" s="57"/>
      <c r="GQ149" s="57"/>
      <c r="GR149" s="57"/>
      <c r="GS149" s="57"/>
      <c r="GT149" s="57"/>
      <c r="GU149" s="57"/>
      <c r="GV149" s="57"/>
      <c r="GW149" s="57"/>
      <c r="GX149" s="57"/>
      <c r="GY149" s="57"/>
      <c r="GZ149" s="57"/>
      <c r="HA149" s="57"/>
      <c r="HB149" s="57"/>
      <c r="HC149" s="57"/>
      <c r="HD149" s="57"/>
      <c r="HE149" s="57"/>
      <c r="HF149" s="57"/>
      <c r="HG149" s="57"/>
      <c r="HH149" s="57"/>
      <c r="HI149" s="57"/>
      <c r="HJ149" s="57"/>
      <c r="HK149" s="57"/>
      <c r="HL149" s="57"/>
      <c r="HM149" s="57"/>
      <c r="HN149" s="57"/>
      <c r="HO149" s="57"/>
      <c r="HP149" s="57"/>
      <c r="HQ149" s="57"/>
      <c r="HR149" s="57"/>
      <c r="HS149" s="57"/>
      <c r="HT149" s="57"/>
      <c r="HU149" s="57"/>
      <c r="HV149" s="57"/>
      <c r="HW149" s="57"/>
      <c r="HX149" s="57"/>
      <c r="HY149" s="57"/>
      <c r="HZ149" s="57"/>
      <c r="IA149" s="57"/>
      <c r="IB149" s="49"/>
      <c r="IC149" s="49"/>
      <c r="ID149" s="49"/>
      <c r="IE149" s="49"/>
      <c r="IF149" s="49"/>
      <c r="IG149" s="49"/>
      <c r="IH149" s="49"/>
      <c r="II149" s="49"/>
    </row>
    <row r="150" spans="3:243" s="48" customFormat="1">
      <c r="C150" s="254" t="s">
        <v>592</v>
      </c>
      <c r="D150" s="254"/>
      <c r="E150" s="254"/>
      <c r="F150" s="254"/>
      <c r="G150" s="254"/>
      <c r="H150" s="254"/>
      <c r="I150" s="254"/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  <c r="T150" s="254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  <c r="CN150" s="260"/>
      <c r="CO150" s="260"/>
      <c r="CP150" s="260"/>
      <c r="CQ150" s="260"/>
      <c r="CR150" s="260"/>
      <c r="CS150" s="260"/>
      <c r="CT150" s="260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57"/>
      <c r="ED150" s="57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7"/>
      <c r="EQ150" s="57"/>
      <c r="ER150" s="57"/>
      <c r="ES150" s="57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7"/>
      <c r="FF150" s="57"/>
      <c r="FG150" s="57"/>
      <c r="FH150" s="57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7"/>
      <c r="FU150" s="57"/>
      <c r="FV150" s="57"/>
      <c r="FW150" s="57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GH150" s="57"/>
      <c r="GI150" s="57"/>
      <c r="GJ150" s="57"/>
      <c r="GK150" s="57"/>
      <c r="GL150" s="57"/>
      <c r="GM150" s="57"/>
      <c r="GN150" s="57"/>
      <c r="GO150" s="57"/>
      <c r="GP150" s="57"/>
      <c r="GQ150" s="57"/>
      <c r="GR150" s="57"/>
      <c r="GS150" s="57"/>
      <c r="GT150" s="57"/>
      <c r="GU150" s="57"/>
      <c r="GV150" s="57"/>
      <c r="GW150" s="57"/>
      <c r="GX150" s="57"/>
      <c r="GY150" s="57"/>
      <c r="GZ150" s="57"/>
      <c r="HA150" s="57"/>
      <c r="HB150" s="57"/>
      <c r="HC150" s="57"/>
      <c r="HD150" s="57"/>
      <c r="HE150" s="57"/>
      <c r="HF150" s="57"/>
      <c r="HG150" s="57"/>
      <c r="HH150" s="57"/>
      <c r="HI150" s="57"/>
      <c r="HJ150" s="57"/>
      <c r="HK150" s="57"/>
      <c r="HL150" s="57"/>
      <c r="HM150" s="57"/>
      <c r="HN150" s="57"/>
      <c r="HO150" s="57"/>
      <c r="HP150" s="57"/>
      <c r="HQ150" s="57"/>
      <c r="HR150" s="57"/>
      <c r="HS150" s="57"/>
      <c r="HT150" s="57"/>
      <c r="HU150" s="57"/>
      <c r="HV150" s="57"/>
      <c r="HW150" s="57"/>
      <c r="HX150" s="57"/>
      <c r="HY150" s="57"/>
      <c r="HZ150" s="57"/>
      <c r="IA150" s="57"/>
      <c r="IB150" s="49"/>
      <c r="IC150" s="49"/>
      <c r="ID150" s="49"/>
      <c r="IE150" s="49"/>
      <c r="IF150" s="49"/>
      <c r="IG150" s="49"/>
      <c r="IH150" s="49"/>
      <c r="II150" s="49"/>
    </row>
    <row r="151" spans="3:243" s="48" customFormat="1">
      <c r="C151" s="254" t="s">
        <v>64</v>
      </c>
      <c r="D151" s="254"/>
      <c r="E151" s="254"/>
      <c r="F151" s="254"/>
      <c r="G151" s="254"/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  <c r="CN151" s="260"/>
      <c r="CO151" s="260"/>
      <c r="CP151" s="260"/>
      <c r="CQ151" s="260"/>
      <c r="CR151" s="260"/>
      <c r="CS151" s="260"/>
      <c r="CT151" s="260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7"/>
      <c r="FF151" s="57"/>
      <c r="FG151" s="57"/>
      <c r="FH151" s="57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7"/>
      <c r="FU151" s="57"/>
      <c r="FV151" s="57"/>
      <c r="FW151" s="57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GH151" s="57"/>
      <c r="GI151" s="57"/>
      <c r="GJ151" s="57"/>
      <c r="GK151" s="57"/>
      <c r="GL151" s="57"/>
      <c r="GM151" s="57"/>
      <c r="GN151" s="57"/>
      <c r="GO151" s="57"/>
      <c r="GP151" s="57"/>
      <c r="GQ151" s="57"/>
      <c r="GR151" s="57"/>
      <c r="GS151" s="57"/>
      <c r="GT151" s="57"/>
      <c r="GU151" s="57"/>
      <c r="GV151" s="57"/>
      <c r="GW151" s="57"/>
      <c r="GX151" s="57"/>
      <c r="GY151" s="57"/>
      <c r="GZ151" s="57"/>
      <c r="HA151" s="57"/>
      <c r="HB151" s="57"/>
      <c r="HC151" s="57"/>
      <c r="HD151" s="57"/>
      <c r="HE151" s="57"/>
      <c r="HF151" s="57"/>
      <c r="HG151" s="57"/>
      <c r="HH151" s="57"/>
      <c r="HI151" s="57"/>
      <c r="HJ151" s="57"/>
      <c r="HK151" s="57"/>
      <c r="HL151" s="57"/>
      <c r="HM151" s="57"/>
      <c r="HN151" s="57"/>
      <c r="HO151" s="57"/>
      <c r="HP151" s="57"/>
      <c r="HQ151" s="57"/>
      <c r="HR151" s="57"/>
      <c r="HS151" s="57"/>
      <c r="HT151" s="57"/>
      <c r="HU151" s="57"/>
      <c r="HV151" s="57"/>
      <c r="HW151" s="57"/>
      <c r="HX151" s="57"/>
      <c r="HY151" s="57"/>
      <c r="HZ151" s="57"/>
      <c r="IA151" s="57"/>
      <c r="IB151" s="49"/>
      <c r="IC151" s="49"/>
      <c r="ID151" s="49"/>
      <c r="IE151" s="49"/>
      <c r="IF151" s="49"/>
      <c r="IG151" s="49"/>
      <c r="IH151" s="49"/>
      <c r="II151" s="49"/>
    </row>
    <row r="152" spans="3:243" s="48" customFormat="1"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  <c r="GO152" s="57"/>
      <c r="GP152" s="57"/>
      <c r="GQ152" s="57"/>
      <c r="GR152" s="57"/>
      <c r="GS152" s="57"/>
      <c r="GT152" s="57"/>
      <c r="GU152" s="57"/>
      <c r="GV152" s="57"/>
      <c r="GW152" s="57"/>
      <c r="GX152" s="57"/>
      <c r="GY152" s="57"/>
      <c r="GZ152" s="57"/>
      <c r="HA152" s="57"/>
      <c r="HB152" s="57"/>
      <c r="HC152" s="57"/>
      <c r="HD152" s="57"/>
      <c r="HE152" s="57"/>
      <c r="HF152" s="57"/>
      <c r="HG152" s="57"/>
      <c r="HH152" s="57"/>
      <c r="HI152" s="57"/>
      <c r="HJ152" s="57"/>
      <c r="HK152" s="57"/>
      <c r="HL152" s="57"/>
      <c r="HM152" s="57"/>
      <c r="HN152" s="57"/>
      <c r="HO152" s="57"/>
      <c r="HP152" s="57"/>
      <c r="HQ152" s="57"/>
      <c r="HR152" s="57"/>
      <c r="HS152" s="57"/>
      <c r="HT152" s="57"/>
      <c r="HU152" s="57"/>
      <c r="HV152" s="57"/>
      <c r="HW152" s="57"/>
      <c r="HX152" s="57"/>
      <c r="HY152" s="57"/>
      <c r="HZ152" s="57"/>
      <c r="IA152" s="57"/>
      <c r="IB152" s="49"/>
      <c r="IC152" s="49"/>
      <c r="ID152" s="49"/>
      <c r="IE152" s="49"/>
      <c r="IF152" s="49"/>
      <c r="IG152" s="49"/>
      <c r="IH152" s="49"/>
      <c r="II152" s="49"/>
    </row>
    <row r="153" spans="3:243" s="48" customFormat="1"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  <c r="GO153" s="57"/>
      <c r="GP153" s="57"/>
      <c r="GQ153" s="57"/>
      <c r="GR153" s="57"/>
      <c r="GS153" s="57"/>
      <c r="GT153" s="57"/>
      <c r="GU153" s="57"/>
      <c r="GV153" s="57"/>
      <c r="GW153" s="57"/>
      <c r="GX153" s="57"/>
      <c r="GY153" s="57"/>
      <c r="GZ153" s="57"/>
      <c r="HA153" s="57"/>
      <c r="HB153" s="57"/>
      <c r="HC153" s="57"/>
      <c r="HD153" s="57"/>
      <c r="HE153" s="57"/>
      <c r="HF153" s="57"/>
      <c r="HG153" s="57"/>
      <c r="HH153" s="57"/>
      <c r="HI153" s="57"/>
      <c r="HJ153" s="57"/>
      <c r="HK153" s="57"/>
      <c r="HL153" s="57"/>
      <c r="HM153" s="57"/>
      <c r="HN153" s="57"/>
      <c r="HO153" s="57"/>
      <c r="HP153" s="57"/>
      <c r="HQ153" s="57"/>
      <c r="HR153" s="57"/>
      <c r="HS153" s="57"/>
      <c r="HT153" s="57"/>
      <c r="HU153" s="57"/>
      <c r="HV153" s="57"/>
      <c r="HW153" s="57"/>
      <c r="HX153" s="57"/>
      <c r="HY153" s="57"/>
      <c r="HZ153" s="57"/>
      <c r="IA153" s="57"/>
      <c r="IB153" s="49"/>
      <c r="IC153" s="49"/>
      <c r="ID153" s="49"/>
      <c r="IE153" s="49"/>
      <c r="IF153" s="49"/>
      <c r="IG153" s="49"/>
      <c r="IH153" s="49"/>
      <c r="II153" s="49"/>
    </row>
    <row r="154" spans="3:243" s="48" customFormat="1"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  <c r="GO154" s="57"/>
      <c r="GP154" s="57"/>
      <c r="GQ154" s="57"/>
      <c r="GR154" s="57"/>
      <c r="GS154" s="57"/>
      <c r="GT154" s="57"/>
      <c r="GU154" s="57"/>
      <c r="GV154" s="57"/>
      <c r="GW154" s="57"/>
      <c r="GX154" s="57"/>
      <c r="GY154" s="57"/>
      <c r="GZ154" s="57"/>
      <c r="HA154" s="57"/>
      <c r="HB154" s="57"/>
      <c r="HC154" s="57"/>
      <c r="HD154" s="57"/>
      <c r="HE154" s="57"/>
      <c r="HF154" s="57"/>
      <c r="HG154" s="57"/>
      <c r="HH154" s="57"/>
      <c r="HI154" s="57"/>
      <c r="HJ154" s="57"/>
      <c r="HK154" s="57"/>
      <c r="HL154" s="57"/>
      <c r="HM154" s="57"/>
      <c r="HN154" s="57"/>
      <c r="HO154" s="57"/>
      <c r="HP154" s="57"/>
      <c r="HQ154" s="57"/>
      <c r="HR154" s="57"/>
      <c r="HS154" s="57"/>
      <c r="HT154" s="57"/>
      <c r="HU154" s="57"/>
      <c r="HV154" s="57"/>
      <c r="HW154" s="57"/>
      <c r="HX154" s="57"/>
      <c r="HY154" s="57"/>
      <c r="HZ154" s="57"/>
      <c r="IA154" s="57"/>
      <c r="IB154" s="49"/>
      <c r="IC154" s="49"/>
      <c r="ID154" s="49"/>
      <c r="IE154" s="49"/>
      <c r="IF154" s="49"/>
      <c r="IG154" s="49"/>
      <c r="IH154" s="49"/>
      <c r="II154" s="49"/>
    </row>
    <row r="155" spans="3:243" s="48" customFormat="1"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  <c r="GO155" s="57"/>
      <c r="GP155" s="57"/>
      <c r="GQ155" s="57"/>
      <c r="GR155" s="57"/>
      <c r="GS155" s="57"/>
      <c r="GT155" s="57"/>
      <c r="GU155" s="57"/>
      <c r="GV155" s="57"/>
      <c r="GW155" s="57"/>
      <c r="GX155" s="57"/>
      <c r="GY155" s="57"/>
      <c r="GZ155" s="57"/>
      <c r="HA155" s="57"/>
      <c r="HB155" s="57"/>
      <c r="HC155" s="57"/>
      <c r="HD155" s="57"/>
      <c r="HE155" s="57"/>
      <c r="HF155" s="57"/>
      <c r="HG155" s="57"/>
      <c r="HH155" s="57"/>
      <c r="HI155" s="57"/>
      <c r="HJ155" s="57"/>
      <c r="HK155" s="57"/>
      <c r="HL155" s="57"/>
      <c r="HM155" s="57"/>
      <c r="HN155" s="57"/>
      <c r="HO155" s="57"/>
      <c r="HP155" s="57"/>
      <c r="HQ155" s="57"/>
      <c r="HR155" s="57"/>
      <c r="HS155" s="57"/>
      <c r="HT155" s="57"/>
      <c r="HU155" s="57"/>
      <c r="HV155" s="57"/>
      <c r="HW155" s="57"/>
      <c r="HX155" s="57"/>
      <c r="HY155" s="57"/>
      <c r="HZ155" s="57"/>
      <c r="IA155" s="57"/>
      <c r="IB155" s="49"/>
      <c r="IC155" s="49"/>
      <c r="ID155" s="49"/>
      <c r="IE155" s="49"/>
      <c r="IF155" s="49"/>
      <c r="IG155" s="49"/>
      <c r="IH155" s="49"/>
      <c r="II155" s="49"/>
    </row>
    <row r="156" spans="3:243" s="48" customFormat="1"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  <c r="GO156" s="57"/>
      <c r="GP156" s="57"/>
      <c r="GQ156" s="57"/>
      <c r="GR156" s="57"/>
      <c r="GS156" s="57"/>
      <c r="GT156" s="57"/>
      <c r="GU156" s="57"/>
      <c r="GV156" s="57"/>
      <c r="GW156" s="57"/>
      <c r="GX156" s="57"/>
      <c r="GY156" s="57"/>
      <c r="GZ156" s="57"/>
      <c r="HA156" s="57"/>
      <c r="HB156" s="57"/>
      <c r="HC156" s="57"/>
      <c r="HD156" s="57"/>
      <c r="HE156" s="57"/>
      <c r="HF156" s="57"/>
      <c r="HG156" s="57"/>
      <c r="HH156" s="57"/>
      <c r="HI156" s="57"/>
      <c r="HJ156" s="57"/>
      <c r="HK156" s="57"/>
      <c r="HL156" s="57"/>
      <c r="HM156" s="57"/>
      <c r="HN156" s="57"/>
      <c r="HO156" s="57"/>
      <c r="HP156" s="57"/>
      <c r="HQ156" s="57"/>
      <c r="HR156" s="57"/>
      <c r="HS156" s="57"/>
      <c r="HT156" s="57"/>
      <c r="HU156" s="57"/>
      <c r="HV156" s="57"/>
      <c r="HW156" s="57"/>
      <c r="HX156" s="57"/>
      <c r="HY156" s="57"/>
      <c r="HZ156" s="57"/>
      <c r="IA156" s="57"/>
      <c r="IB156" s="49"/>
      <c r="IC156" s="49"/>
      <c r="ID156" s="49"/>
      <c r="IE156" s="49"/>
      <c r="IF156" s="49"/>
      <c r="IG156" s="49"/>
      <c r="IH156" s="49"/>
      <c r="II156" s="49"/>
    </row>
    <row r="157" spans="3:243" s="48" customFormat="1">
      <c r="AI157" s="259" t="s">
        <v>624</v>
      </c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  <c r="GO157" s="57"/>
      <c r="GP157" s="57"/>
      <c r="GQ157" s="57"/>
      <c r="GR157" s="57"/>
      <c r="GS157" s="57"/>
      <c r="GT157" s="57"/>
      <c r="GU157" s="57"/>
      <c r="GV157" s="57"/>
      <c r="GW157" s="57"/>
      <c r="GX157" s="57"/>
      <c r="GY157" s="57"/>
      <c r="GZ157" s="57"/>
      <c r="HA157" s="57"/>
      <c r="HB157" s="57"/>
      <c r="HC157" s="57"/>
      <c r="HD157" s="57"/>
      <c r="HE157" s="57"/>
      <c r="HF157" s="57"/>
      <c r="HG157" s="57"/>
      <c r="HH157" s="57"/>
      <c r="HI157" s="57"/>
      <c r="HJ157" s="57"/>
      <c r="HK157" s="57"/>
      <c r="HL157" s="57"/>
      <c r="HM157" s="57"/>
      <c r="HN157" s="57"/>
      <c r="HO157" s="57"/>
      <c r="HP157" s="57"/>
      <c r="HQ157" s="57"/>
      <c r="HR157" s="57"/>
      <c r="HS157" s="57"/>
      <c r="HT157" s="57"/>
      <c r="HU157" s="57"/>
      <c r="HV157" s="57"/>
      <c r="HW157" s="57"/>
      <c r="HX157" s="57"/>
      <c r="HY157" s="57"/>
      <c r="HZ157" s="57"/>
      <c r="IA157" s="57"/>
      <c r="IB157" s="49"/>
      <c r="IC157" s="49"/>
      <c r="ID157" s="49"/>
      <c r="IE157" s="49"/>
      <c r="IF157" s="49"/>
      <c r="IG157" s="49"/>
      <c r="IH157" s="49"/>
      <c r="II157" s="49"/>
    </row>
    <row r="158" spans="3:243" s="48" customFormat="1"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  <c r="GO158" s="57"/>
      <c r="GP158" s="57"/>
      <c r="GQ158" s="57"/>
      <c r="GR158" s="57"/>
      <c r="GS158" s="57"/>
      <c r="GT158" s="57"/>
      <c r="GU158" s="57"/>
      <c r="GV158" s="57"/>
      <c r="GW158" s="57"/>
      <c r="GX158" s="57"/>
      <c r="GY158" s="57"/>
      <c r="GZ158" s="57"/>
      <c r="HA158" s="57"/>
      <c r="HB158" s="57"/>
      <c r="HC158" s="57"/>
      <c r="HD158" s="57"/>
      <c r="HE158" s="57"/>
      <c r="HF158" s="57"/>
      <c r="HG158" s="57"/>
      <c r="HH158" s="57"/>
      <c r="HI158" s="57"/>
      <c r="HJ158" s="57"/>
      <c r="HK158" s="57"/>
      <c r="HL158" s="57"/>
      <c r="HM158" s="57"/>
      <c r="HN158" s="57"/>
      <c r="HO158" s="57"/>
      <c r="HP158" s="57"/>
      <c r="HQ158" s="57"/>
      <c r="HR158" s="57"/>
      <c r="HS158" s="57"/>
      <c r="HT158" s="57"/>
      <c r="HU158" s="57"/>
      <c r="HV158" s="57"/>
      <c r="HW158" s="57"/>
      <c r="HX158" s="57"/>
      <c r="HY158" s="57"/>
      <c r="HZ158" s="57"/>
      <c r="IA158" s="57"/>
      <c r="IB158" s="49"/>
      <c r="IC158" s="49"/>
      <c r="ID158" s="49"/>
      <c r="IE158" s="49"/>
      <c r="IF158" s="49"/>
      <c r="IG158" s="49"/>
      <c r="IH158" s="49"/>
      <c r="II158" s="49"/>
    </row>
    <row r="159" spans="3:243" s="48" customFormat="1"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  <c r="GO159" s="57"/>
      <c r="GP159" s="57"/>
      <c r="GQ159" s="57"/>
      <c r="GR159" s="57"/>
      <c r="GS159" s="57"/>
      <c r="GT159" s="57"/>
      <c r="GU159" s="57"/>
      <c r="GV159" s="57"/>
      <c r="GW159" s="57"/>
      <c r="GX159" s="57"/>
      <c r="GY159" s="57"/>
      <c r="GZ159" s="57"/>
      <c r="HA159" s="57"/>
      <c r="HB159" s="57"/>
      <c r="HC159" s="57"/>
      <c r="HD159" s="57"/>
      <c r="HE159" s="57"/>
      <c r="HF159" s="57"/>
      <c r="HG159" s="57"/>
      <c r="HH159" s="57"/>
      <c r="HI159" s="57"/>
      <c r="HJ159" s="57"/>
      <c r="HK159" s="57"/>
      <c r="HL159" s="57"/>
      <c r="HM159" s="57"/>
      <c r="HN159" s="57"/>
      <c r="HO159" s="57"/>
      <c r="HP159" s="57"/>
      <c r="HQ159" s="57"/>
      <c r="HR159" s="57"/>
      <c r="HS159" s="57"/>
      <c r="HT159" s="57"/>
      <c r="HU159" s="57"/>
      <c r="HV159" s="57"/>
      <c r="HW159" s="57"/>
      <c r="HX159" s="57"/>
      <c r="HY159" s="57"/>
      <c r="HZ159" s="57"/>
      <c r="IA159" s="57"/>
      <c r="IB159" s="49"/>
      <c r="IC159" s="49"/>
      <c r="ID159" s="49"/>
      <c r="IE159" s="49"/>
      <c r="IF159" s="49"/>
      <c r="IG159" s="49"/>
      <c r="IH159" s="49"/>
      <c r="II159" s="49"/>
    </row>
    <row r="160" spans="3:243" s="48" customFormat="1"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  <c r="GO160" s="57"/>
      <c r="GP160" s="57"/>
      <c r="GQ160" s="57"/>
      <c r="GR160" s="57"/>
      <c r="GS160" s="57"/>
      <c r="GT160" s="57"/>
      <c r="GU160" s="57"/>
      <c r="GV160" s="57"/>
      <c r="GW160" s="57"/>
      <c r="GX160" s="57"/>
      <c r="GY160" s="57"/>
      <c r="GZ160" s="57"/>
      <c r="HA160" s="57"/>
      <c r="HB160" s="57"/>
      <c r="HC160" s="57"/>
      <c r="HD160" s="57"/>
      <c r="HE160" s="57"/>
      <c r="HF160" s="57"/>
      <c r="HG160" s="57"/>
      <c r="HH160" s="57"/>
      <c r="HI160" s="57"/>
      <c r="HJ160" s="57"/>
      <c r="HK160" s="57"/>
      <c r="HL160" s="57"/>
      <c r="HM160" s="57"/>
      <c r="HN160" s="57"/>
      <c r="HO160" s="57"/>
      <c r="HP160" s="57"/>
      <c r="HQ160" s="57"/>
      <c r="HR160" s="57"/>
      <c r="HS160" s="57"/>
      <c r="HT160" s="57"/>
      <c r="HU160" s="57"/>
      <c r="HV160" s="57"/>
      <c r="HW160" s="57"/>
      <c r="HX160" s="57"/>
      <c r="HY160" s="57"/>
      <c r="HZ160" s="57"/>
      <c r="IA160" s="57"/>
      <c r="IB160" s="49"/>
      <c r="IC160" s="49"/>
      <c r="ID160" s="49"/>
      <c r="IE160" s="49"/>
      <c r="IF160" s="49"/>
      <c r="IG160" s="49"/>
      <c r="IH160" s="49"/>
      <c r="II160" s="49"/>
    </row>
    <row r="161" spans="100:243" s="48" customFormat="1"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57"/>
      <c r="GT161" s="57"/>
      <c r="GU161" s="57"/>
      <c r="GV161" s="57"/>
      <c r="GW161" s="57"/>
      <c r="GX161" s="57"/>
      <c r="GY161" s="57"/>
      <c r="GZ161" s="57"/>
      <c r="HA161" s="57"/>
      <c r="HB161" s="57"/>
      <c r="HC161" s="57"/>
      <c r="HD161" s="57"/>
      <c r="HE161" s="57"/>
      <c r="HF161" s="57"/>
      <c r="HG161" s="57"/>
      <c r="HH161" s="57"/>
      <c r="HI161" s="57"/>
      <c r="HJ161" s="57"/>
      <c r="HK161" s="57"/>
      <c r="HL161" s="57"/>
      <c r="HM161" s="57"/>
      <c r="HN161" s="57"/>
      <c r="HO161" s="57"/>
      <c r="HP161" s="57"/>
      <c r="HQ161" s="57"/>
      <c r="HR161" s="57"/>
      <c r="HS161" s="57"/>
      <c r="HT161" s="57"/>
      <c r="HU161" s="57"/>
      <c r="HV161" s="57"/>
      <c r="HW161" s="57"/>
      <c r="HX161" s="57"/>
      <c r="HY161" s="57"/>
      <c r="HZ161" s="57"/>
      <c r="IA161" s="57"/>
      <c r="IB161" s="49"/>
      <c r="IC161" s="49"/>
      <c r="ID161" s="49"/>
      <c r="IE161" s="49"/>
      <c r="IF161" s="49"/>
      <c r="IG161" s="49"/>
      <c r="IH161" s="49"/>
      <c r="II161" s="49"/>
    </row>
    <row r="162" spans="100:243" s="48" customFormat="1"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57"/>
      <c r="GT162" s="57"/>
      <c r="GU162" s="57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57"/>
      <c r="HN162" s="57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49"/>
      <c r="IC162" s="49"/>
      <c r="ID162" s="49"/>
      <c r="IE162" s="49"/>
      <c r="IF162" s="49"/>
      <c r="IG162" s="49"/>
      <c r="IH162" s="49"/>
      <c r="II162" s="49"/>
    </row>
    <row r="163" spans="100:243" s="48" customFormat="1"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7"/>
      <c r="FF163" s="57"/>
      <c r="FG163" s="57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57"/>
      <c r="GT163" s="57"/>
      <c r="GU163" s="57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/>
      <c r="HH163" s="57"/>
      <c r="HI163" s="57"/>
      <c r="HJ163" s="57"/>
      <c r="HK163" s="57"/>
      <c r="HL163" s="57"/>
      <c r="HM163" s="57"/>
      <c r="HN163" s="57"/>
      <c r="HO163" s="57"/>
      <c r="HP163" s="57"/>
      <c r="HQ163" s="57"/>
      <c r="HR163" s="57"/>
      <c r="HS163" s="57"/>
      <c r="HT163" s="57"/>
      <c r="HU163" s="57"/>
      <c r="HV163" s="57"/>
      <c r="HW163" s="57"/>
      <c r="HX163" s="57"/>
      <c r="HY163" s="57"/>
      <c r="HZ163" s="57"/>
      <c r="IA163" s="57"/>
      <c r="IB163" s="49"/>
      <c r="IC163" s="49"/>
      <c r="ID163" s="49"/>
      <c r="IE163" s="49"/>
      <c r="IF163" s="49"/>
      <c r="IG163" s="49"/>
      <c r="IH163" s="49"/>
      <c r="II163" s="49"/>
    </row>
    <row r="164" spans="100:243" s="48" customFormat="1"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57"/>
      <c r="GT164" s="57"/>
      <c r="GU164" s="57"/>
      <c r="GV164" s="57"/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/>
      <c r="HL164" s="57"/>
      <c r="HM164" s="57"/>
      <c r="HN164" s="57"/>
      <c r="HO164" s="57"/>
      <c r="HP164" s="57"/>
      <c r="HQ164" s="57"/>
      <c r="HR164" s="57"/>
      <c r="HS164" s="57"/>
      <c r="HT164" s="57"/>
      <c r="HU164" s="57"/>
      <c r="HV164" s="57"/>
      <c r="HW164" s="57"/>
      <c r="HX164" s="57"/>
      <c r="HY164" s="57"/>
      <c r="HZ164" s="57"/>
      <c r="IA164" s="57"/>
      <c r="IB164" s="49"/>
      <c r="IC164" s="49"/>
      <c r="ID164" s="49"/>
      <c r="IE164" s="49"/>
      <c r="IF164" s="49"/>
      <c r="IG164" s="49"/>
      <c r="IH164" s="49"/>
      <c r="II164" s="49"/>
    </row>
    <row r="165" spans="100:243" s="48" customFormat="1"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57"/>
      <c r="GT165" s="57"/>
      <c r="GU165" s="57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57"/>
      <c r="HN165" s="57"/>
      <c r="HO165" s="57"/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49"/>
      <c r="IC165" s="49"/>
      <c r="ID165" s="49"/>
      <c r="IE165" s="49"/>
      <c r="IF165" s="49"/>
      <c r="IG165" s="49"/>
      <c r="IH165" s="49"/>
      <c r="II165" s="49"/>
    </row>
    <row r="166" spans="100:243" s="48" customFormat="1"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57"/>
      <c r="GT166" s="57"/>
      <c r="GU166" s="57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57"/>
      <c r="HN166" s="57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49"/>
      <c r="IC166" s="49"/>
      <c r="ID166" s="49"/>
      <c r="IE166" s="49"/>
      <c r="IF166" s="49"/>
      <c r="IG166" s="49"/>
      <c r="IH166" s="49"/>
      <c r="II166" s="49"/>
    </row>
    <row r="167" spans="100:243" s="48" customFormat="1"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57"/>
      <c r="GT167" s="57"/>
      <c r="GU167" s="57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/>
      <c r="HH167" s="57"/>
      <c r="HI167" s="57"/>
      <c r="HJ167" s="57"/>
      <c r="HK167" s="57"/>
      <c r="HL167" s="57"/>
      <c r="HM167" s="57"/>
      <c r="HN167" s="57"/>
      <c r="HO167" s="57"/>
      <c r="HP167" s="57"/>
      <c r="HQ167" s="57"/>
      <c r="HR167" s="57"/>
      <c r="HS167" s="57"/>
      <c r="HT167" s="57"/>
      <c r="HU167" s="57"/>
      <c r="HV167" s="57"/>
      <c r="HW167" s="57"/>
      <c r="HX167" s="57"/>
      <c r="HY167" s="57"/>
      <c r="HZ167" s="57"/>
      <c r="IA167" s="57"/>
      <c r="IB167" s="49"/>
      <c r="IC167" s="49"/>
      <c r="ID167" s="49"/>
      <c r="IE167" s="49"/>
      <c r="IF167" s="49"/>
      <c r="IG167" s="49"/>
      <c r="IH167" s="49"/>
      <c r="II167" s="49"/>
    </row>
    <row r="168" spans="100:243" s="48" customFormat="1"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7"/>
      <c r="FF168" s="57"/>
      <c r="FG168" s="57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57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57"/>
      <c r="GT168" s="57"/>
      <c r="GU168" s="57"/>
      <c r="GV168" s="57"/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/>
      <c r="HL168" s="57"/>
      <c r="HM168" s="57"/>
      <c r="HN168" s="57"/>
      <c r="HO168" s="57"/>
      <c r="HP168" s="57"/>
      <c r="HQ168" s="57"/>
      <c r="HR168" s="57"/>
      <c r="HS168" s="57"/>
      <c r="HT168" s="57"/>
      <c r="HU168" s="57"/>
      <c r="HV168" s="57"/>
      <c r="HW168" s="57"/>
      <c r="HX168" s="57"/>
      <c r="HY168" s="57"/>
      <c r="HZ168" s="57"/>
      <c r="IA168" s="57"/>
      <c r="IB168" s="49"/>
      <c r="IC168" s="49"/>
      <c r="ID168" s="49"/>
      <c r="IE168" s="49"/>
      <c r="IF168" s="49"/>
      <c r="IG168" s="49"/>
      <c r="IH168" s="49"/>
      <c r="II168" s="49"/>
    </row>
    <row r="169" spans="100:243" s="48" customFormat="1"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57"/>
      <c r="GT169" s="57"/>
      <c r="GU169" s="57"/>
      <c r="GV169" s="57"/>
      <c r="GW169" s="57"/>
      <c r="GX169" s="57"/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57"/>
      <c r="HN169" s="57"/>
      <c r="HO169" s="57"/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49"/>
      <c r="IC169" s="49"/>
      <c r="ID169" s="49"/>
      <c r="IE169" s="49"/>
      <c r="IF169" s="49"/>
      <c r="IG169" s="49"/>
      <c r="IH169" s="49"/>
      <c r="II169" s="49"/>
    </row>
    <row r="170" spans="100:243" s="48" customFormat="1"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57"/>
      <c r="GT170" s="57"/>
      <c r="GU170" s="57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57"/>
      <c r="HN170" s="57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49"/>
      <c r="IC170" s="49"/>
      <c r="ID170" s="49"/>
      <c r="IE170" s="49"/>
      <c r="IF170" s="49"/>
      <c r="IG170" s="49"/>
      <c r="IH170" s="49"/>
      <c r="II170" s="49"/>
    </row>
    <row r="171" spans="100:243" s="48" customFormat="1"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57"/>
      <c r="GT171" s="57"/>
      <c r="GU171" s="57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57"/>
      <c r="HN171" s="57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49"/>
      <c r="IC171" s="49"/>
      <c r="ID171" s="49"/>
      <c r="IE171" s="49"/>
      <c r="IF171" s="49"/>
      <c r="IG171" s="49"/>
      <c r="IH171" s="49"/>
      <c r="II171" s="49"/>
    </row>
    <row r="172" spans="100:243" s="48" customFormat="1"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57"/>
      <c r="FF172" s="57"/>
      <c r="FG172" s="57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57"/>
      <c r="GB172" s="57"/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57"/>
      <c r="GT172" s="57"/>
      <c r="GU172" s="57"/>
      <c r="GV172" s="57"/>
      <c r="GW172" s="57"/>
      <c r="GX172" s="57"/>
      <c r="GY172" s="57"/>
      <c r="GZ172" s="57"/>
      <c r="HA172" s="57"/>
      <c r="HB172" s="57"/>
      <c r="HC172" s="57"/>
      <c r="HD172" s="57"/>
      <c r="HE172" s="57"/>
      <c r="HF172" s="57"/>
      <c r="HG172" s="57"/>
      <c r="HH172" s="57"/>
      <c r="HI172" s="57"/>
      <c r="HJ172" s="57"/>
      <c r="HK172" s="57"/>
      <c r="HL172" s="57"/>
      <c r="HM172" s="57"/>
      <c r="HN172" s="57"/>
      <c r="HO172" s="57"/>
      <c r="HP172" s="57"/>
      <c r="HQ172" s="57"/>
      <c r="HR172" s="57"/>
      <c r="HS172" s="57"/>
      <c r="HT172" s="57"/>
      <c r="HU172" s="57"/>
      <c r="HV172" s="57"/>
      <c r="HW172" s="57"/>
      <c r="HX172" s="57"/>
      <c r="HY172" s="57"/>
      <c r="HZ172" s="57"/>
      <c r="IA172" s="57"/>
      <c r="IB172" s="49"/>
      <c r="IC172" s="49"/>
      <c r="ID172" s="49"/>
      <c r="IE172" s="49"/>
      <c r="IF172" s="49"/>
      <c r="IG172" s="49"/>
      <c r="IH172" s="49"/>
      <c r="II172" s="49"/>
    </row>
    <row r="173" spans="100:243" s="48" customFormat="1"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57"/>
      <c r="FF173" s="57"/>
      <c r="FG173" s="57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57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57"/>
      <c r="GT173" s="57"/>
      <c r="GU173" s="57"/>
      <c r="GV173" s="57"/>
      <c r="GW173" s="57"/>
      <c r="GX173" s="57"/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57"/>
      <c r="HN173" s="57"/>
      <c r="HO173" s="57"/>
      <c r="HP173" s="57"/>
      <c r="HQ173" s="57"/>
      <c r="HR173" s="57"/>
      <c r="HS173" s="57"/>
      <c r="HT173" s="57"/>
      <c r="HU173" s="57"/>
      <c r="HV173" s="57"/>
      <c r="HW173" s="57"/>
      <c r="HX173" s="57"/>
      <c r="HY173" s="57"/>
      <c r="HZ173" s="57"/>
      <c r="IA173" s="57"/>
      <c r="IB173" s="49"/>
      <c r="IC173" s="49"/>
      <c r="ID173" s="49"/>
      <c r="IE173" s="49"/>
      <c r="IF173" s="49"/>
      <c r="IG173" s="49"/>
      <c r="IH173" s="49"/>
      <c r="II173" s="49"/>
    </row>
    <row r="174" spans="100:243" s="48" customFormat="1"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57"/>
      <c r="GT174" s="57"/>
      <c r="GU174" s="57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57"/>
      <c r="HN174" s="57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49"/>
      <c r="IC174" s="49"/>
      <c r="ID174" s="49"/>
      <c r="IE174" s="49"/>
      <c r="IF174" s="49"/>
      <c r="IG174" s="49"/>
      <c r="IH174" s="49"/>
      <c r="II174" s="49"/>
    </row>
    <row r="175" spans="100:243" s="48" customFormat="1"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57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57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57"/>
      <c r="GS175" s="57"/>
      <c r="GT175" s="57"/>
      <c r="GU175" s="57"/>
      <c r="GV175" s="57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57"/>
      <c r="HN175" s="57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/>
      <c r="IB175" s="49"/>
      <c r="IC175" s="49"/>
      <c r="ID175" s="49"/>
      <c r="IE175" s="49"/>
      <c r="IF175" s="49"/>
      <c r="IG175" s="49"/>
      <c r="IH175" s="49"/>
      <c r="II175" s="49"/>
    </row>
    <row r="176" spans="100:243" s="48" customFormat="1"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7"/>
      <c r="FF176" s="57"/>
      <c r="FG176" s="57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/>
      <c r="FX176" s="57"/>
      <c r="FY176" s="57"/>
      <c r="FZ176" s="57"/>
      <c r="GA176" s="57"/>
      <c r="GB176" s="57"/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/>
      <c r="GR176" s="57"/>
      <c r="GS176" s="57"/>
      <c r="GT176" s="57"/>
      <c r="GU176" s="57"/>
      <c r="GV176" s="57"/>
      <c r="GW176" s="57"/>
      <c r="GX176" s="57"/>
      <c r="GY176" s="57"/>
      <c r="GZ176" s="57"/>
      <c r="HA176" s="57"/>
      <c r="HB176" s="57"/>
      <c r="HC176" s="57"/>
      <c r="HD176" s="57"/>
      <c r="HE176" s="57"/>
      <c r="HF176" s="57"/>
      <c r="HG176" s="57"/>
      <c r="HH176" s="57"/>
      <c r="HI176" s="57"/>
      <c r="HJ176" s="57"/>
      <c r="HK176" s="57"/>
      <c r="HL176" s="57"/>
      <c r="HM176" s="57"/>
      <c r="HN176" s="57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49"/>
      <c r="IC176" s="49"/>
      <c r="ID176" s="49"/>
      <c r="IE176" s="49"/>
      <c r="IF176" s="49"/>
      <c r="IG176" s="49"/>
      <c r="IH176" s="49"/>
      <c r="II176" s="49"/>
    </row>
    <row r="177" spans="100:243" s="48" customFormat="1">
      <c r="CV177" s="57"/>
      <c r="CW177" s="57"/>
      <c r="CX177" s="57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57"/>
      <c r="DQ177" s="57"/>
      <c r="DR177" s="57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7"/>
      <c r="FF177" s="57"/>
      <c r="FG177" s="57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57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57"/>
      <c r="GT177" s="57"/>
      <c r="GU177" s="57"/>
      <c r="GV177" s="57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57"/>
      <c r="HN177" s="57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49"/>
      <c r="IC177" s="49"/>
      <c r="ID177" s="49"/>
      <c r="IE177" s="49"/>
      <c r="IF177" s="49"/>
      <c r="IG177" s="49"/>
      <c r="IH177" s="49"/>
      <c r="II177" s="49"/>
    </row>
    <row r="178" spans="100:243" s="48" customFormat="1">
      <c r="CV178" s="57"/>
      <c r="CW178" s="57"/>
      <c r="CX178" s="57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57"/>
      <c r="DQ178" s="57"/>
      <c r="DR178" s="57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57"/>
      <c r="FF178" s="57"/>
      <c r="FG178" s="57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57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57"/>
      <c r="GT178" s="57"/>
      <c r="GU178" s="57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57"/>
      <c r="HN178" s="57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49"/>
      <c r="IC178" s="49"/>
      <c r="ID178" s="49"/>
      <c r="IE178" s="49"/>
      <c r="IF178" s="49"/>
      <c r="IG178" s="49"/>
      <c r="IH178" s="49"/>
      <c r="II178" s="49"/>
    </row>
    <row r="179" spans="100:243" s="48" customFormat="1"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57"/>
      <c r="DQ179" s="57"/>
      <c r="DR179" s="57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57"/>
      <c r="FF179" s="57"/>
      <c r="FG179" s="57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57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57"/>
      <c r="GS179" s="57"/>
      <c r="GT179" s="57"/>
      <c r="GU179" s="57"/>
      <c r="GV179" s="57"/>
      <c r="GW179" s="57"/>
      <c r="GX179" s="57"/>
      <c r="GY179" s="57"/>
      <c r="GZ179" s="57"/>
      <c r="HA179" s="57"/>
      <c r="HB179" s="57"/>
      <c r="HC179" s="57"/>
      <c r="HD179" s="57"/>
      <c r="HE179" s="57"/>
      <c r="HF179" s="57"/>
      <c r="HG179" s="57"/>
      <c r="HH179" s="57"/>
      <c r="HI179" s="57"/>
      <c r="HJ179" s="57"/>
      <c r="HK179" s="57"/>
      <c r="HL179" s="57"/>
      <c r="HM179" s="57"/>
      <c r="HN179" s="57"/>
      <c r="HO179" s="57"/>
      <c r="HP179" s="57"/>
      <c r="HQ179" s="57"/>
      <c r="HR179" s="57"/>
      <c r="HS179" s="57"/>
      <c r="HT179" s="57"/>
      <c r="HU179" s="57"/>
      <c r="HV179" s="57"/>
      <c r="HW179" s="57"/>
      <c r="HX179" s="57"/>
      <c r="HY179" s="57"/>
      <c r="HZ179" s="57"/>
      <c r="IA179" s="57"/>
      <c r="IB179" s="49"/>
      <c r="IC179" s="49"/>
      <c r="ID179" s="49"/>
      <c r="IE179" s="49"/>
      <c r="IF179" s="49"/>
      <c r="IG179" s="49"/>
      <c r="IH179" s="49"/>
      <c r="II179" s="49"/>
    </row>
    <row r="180" spans="100:243" s="48" customFormat="1"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57"/>
      <c r="FF180" s="57"/>
      <c r="FG180" s="57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57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57"/>
      <c r="GS180" s="57"/>
      <c r="GT180" s="57"/>
      <c r="GU180" s="57"/>
      <c r="GV180" s="57"/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57"/>
      <c r="HN180" s="57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/>
      <c r="IB180" s="49"/>
      <c r="IC180" s="49"/>
      <c r="ID180" s="49"/>
      <c r="IE180" s="49"/>
      <c r="IF180" s="49"/>
      <c r="IG180" s="49"/>
      <c r="IH180" s="49"/>
      <c r="II180" s="49"/>
    </row>
    <row r="181" spans="100:243" s="48" customFormat="1">
      <c r="CV181" s="57"/>
      <c r="CW181" s="57"/>
      <c r="CX181" s="57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57"/>
      <c r="DQ181" s="57"/>
      <c r="DR181" s="57"/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57"/>
      <c r="FF181" s="57"/>
      <c r="FG181" s="57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57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/>
      <c r="GP181" s="57"/>
      <c r="GQ181" s="57"/>
      <c r="GR181" s="57"/>
      <c r="GS181" s="57"/>
      <c r="GT181" s="57"/>
      <c r="GU181" s="57"/>
      <c r="GV181" s="57"/>
      <c r="GW181" s="57"/>
      <c r="GX181" s="57"/>
      <c r="GY181" s="57"/>
      <c r="GZ181" s="57"/>
      <c r="HA181" s="57"/>
      <c r="HB181" s="57"/>
      <c r="HC181" s="57"/>
      <c r="HD181" s="57"/>
      <c r="HE181" s="57"/>
      <c r="HF181" s="57"/>
      <c r="HG181" s="57"/>
      <c r="HH181" s="57"/>
      <c r="HI181" s="57"/>
      <c r="HJ181" s="57"/>
      <c r="HK181" s="57"/>
      <c r="HL181" s="57"/>
      <c r="HM181" s="57"/>
      <c r="HN181" s="57"/>
      <c r="HO181" s="57"/>
      <c r="HP181" s="57"/>
      <c r="HQ181" s="57"/>
      <c r="HR181" s="57"/>
      <c r="HS181" s="57"/>
      <c r="HT181" s="57"/>
      <c r="HU181" s="57"/>
      <c r="HV181" s="57"/>
      <c r="HW181" s="57"/>
      <c r="HX181" s="57"/>
      <c r="HY181" s="57"/>
      <c r="HZ181" s="57"/>
      <c r="IA181" s="57"/>
      <c r="IB181" s="49"/>
      <c r="IC181" s="49"/>
      <c r="ID181" s="49"/>
      <c r="IE181" s="49"/>
      <c r="IF181" s="49"/>
      <c r="IG181" s="49"/>
      <c r="IH181" s="49"/>
      <c r="II181" s="49"/>
    </row>
    <row r="182" spans="100:243" s="48" customFormat="1">
      <c r="CV182" s="57"/>
      <c r="CW182" s="57"/>
      <c r="CX182" s="57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57"/>
      <c r="DQ182" s="57"/>
      <c r="DR182" s="57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57"/>
      <c r="FG182" s="57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57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57"/>
      <c r="GS182" s="57"/>
      <c r="GT182" s="57"/>
      <c r="GU182" s="57"/>
      <c r="GV182" s="57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57"/>
      <c r="HO182" s="57"/>
      <c r="HP182" s="57"/>
      <c r="HQ182" s="57"/>
      <c r="HR182" s="57"/>
      <c r="HS182" s="57"/>
      <c r="HT182" s="57"/>
      <c r="HU182" s="57"/>
      <c r="HV182" s="57"/>
      <c r="HW182" s="57"/>
      <c r="HX182" s="57"/>
      <c r="HY182" s="57"/>
      <c r="HZ182" s="57"/>
      <c r="IA182" s="57"/>
      <c r="IB182" s="49"/>
      <c r="IC182" s="49"/>
      <c r="ID182" s="49"/>
      <c r="IE182" s="49"/>
      <c r="IF182" s="49"/>
      <c r="IG182" s="49"/>
      <c r="IH182" s="49"/>
      <c r="II182" s="49"/>
    </row>
    <row r="183" spans="100:243" s="48" customFormat="1">
      <c r="CV183" s="57"/>
      <c r="CW183" s="57"/>
      <c r="CX183" s="57"/>
      <c r="CY183" s="57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57"/>
      <c r="FG183" s="57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57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57"/>
      <c r="GS183" s="57"/>
      <c r="GT183" s="57"/>
      <c r="GU183" s="57"/>
      <c r="GV183" s="57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57"/>
      <c r="HO183" s="57"/>
      <c r="HP183" s="57"/>
      <c r="HQ183" s="57"/>
      <c r="HR183" s="57"/>
      <c r="HS183" s="57"/>
      <c r="HT183" s="57"/>
      <c r="HU183" s="57"/>
      <c r="HV183" s="57"/>
      <c r="HW183" s="57"/>
      <c r="HX183" s="57"/>
      <c r="HY183" s="57"/>
      <c r="HZ183" s="57"/>
      <c r="IA183" s="57"/>
      <c r="IB183" s="49"/>
      <c r="IC183" s="49"/>
      <c r="ID183" s="49"/>
      <c r="IE183" s="49"/>
      <c r="IF183" s="49"/>
      <c r="IG183" s="49"/>
      <c r="IH183" s="49"/>
      <c r="II183" s="49"/>
    </row>
    <row r="184" spans="100:243" s="48" customFormat="1">
      <c r="CV184" s="57"/>
      <c r="CW184" s="57"/>
      <c r="CX184" s="57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57"/>
      <c r="DQ184" s="57"/>
      <c r="DR184" s="57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57"/>
      <c r="FG184" s="57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57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57"/>
      <c r="GS184" s="57"/>
      <c r="GT184" s="57"/>
      <c r="GU184" s="57"/>
      <c r="GV184" s="57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57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/>
      <c r="IB184" s="49"/>
      <c r="IC184" s="49"/>
      <c r="ID184" s="49"/>
      <c r="IE184" s="49"/>
      <c r="IF184" s="49"/>
      <c r="IG184" s="49"/>
      <c r="IH184" s="49"/>
      <c r="II184" s="49"/>
    </row>
    <row r="185" spans="100:243" s="48" customFormat="1"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57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57"/>
      <c r="GS185" s="57"/>
      <c r="GT185" s="57"/>
      <c r="GU185" s="57"/>
      <c r="GV185" s="57"/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57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49"/>
      <c r="IC185" s="49"/>
      <c r="ID185" s="49"/>
      <c r="IE185" s="49"/>
      <c r="IF185" s="49"/>
      <c r="IG185" s="49"/>
      <c r="IH185" s="49"/>
      <c r="II185" s="49"/>
    </row>
    <row r="186" spans="100:243" s="48" customFormat="1"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57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57"/>
      <c r="GS186" s="57"/>
      <c r="GT186" s="57"/>
      <c r="GU186" s="57"/>
      <c r="GV186" s="57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57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49"/>
      <c r="IC186" s="49"/>
      <c r="ID186" s="49"/>
      <c r="IE186" s="49"/>
      <c r="IF186" s="49"/>
      <c r="IG186" s="49"/>
      <c r="IH186" s="49"/>
      <c r="II186" s="49"/>
    </row>
    <row r="187" spans="100:243" s="48" customFormat="1"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57"/>
      <c r="FG187" s="57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57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57"/>
      <c r="GS187" s="57"/>
      <c r="GT187" s="57"/>
      <c r="GU187" s="57"/>
      <c r="GV187" s="57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57"/>
      <c r="HO187" s="57"/>
      <c r="HP187" s="57"/>
      <c r="HQ187" s="57"/>
      <c r="HR187" s="57"/>
      <c r="HS187" s="57"/>
      <c r="HT187" s="57"/>
      <c r="HU187" s="57"/>
      <c r="HV187" s="57"/>
      <c r="HW187" s="57"/>
      <c r="HX187" s="57"/>
      <c r="HY187" s="57"/>
      <c r="HZ187" s="57"/>
      <c r="IA187" s="57"/>
      <c r="IB187" s="49"/>
      <c r="IC187" s="49"/>
      <c r="ID187" s="49"/>
      <c r="IE187" s="49"/>
      <c r="IF187" s="49"/>
      <c r="IG187" s="49"/>
      <c r="IH187" s="49"/>
      <c r="II187" s="49"/>
    </row>
    <row r="188" spans="100:243" s="48" customFormat="1"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57"/>
      <c r="DQ188" s="57"/>
      <c r="DR188" s="57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57"/>
      <c r="EJ188" s="57"/>
      <c r="EK188" s="57"/>
      <c r="EL188" s="57"/>
      <c r="EM188" s="57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57"/>
      <c r="FG188" s="57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57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57"/>
      <c r="GS188" s="57"/>
      <c r="GT188" s="57"/>
      <c r="GU188" s="57"/>
      <c r="GV188" s="57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57"/>
      <c r="HO188" s="57"/>
      <c r="HP188" s="57"/>
      <c r="HQ188" s="57"/>
      <c r="HR188" s="57"/>
      <c r="HS188" s="57"/>
      <c r="HT188" s="57"/>
      <c r="HU188" s="57"/>
      <c r="HV188" s="57"/>
      <c r="HW188" s="57"/>
      <c r="HX188" s="57"/>
      <c r="HY188" s="57"/>
      <c r="HZ188" s="57"/>
      <c r="IA188" s="57"/>
      <c r="IB188" s="49"/>
      <c r="IC188" s="49"/>
      <c r="ID188" s="49"/>
      <c r="IE188" s="49"/>
      <c r="IF188" s="49"/>
      <c r="IG188" s="49"/>
      <c r="IH188" s="49"/>
      <c r="II188" s="49"/>
    </row>
    <row r="189" spans="100:243" s="48" customFormat="1"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57"/>
      <c r="DQ189" s="57"/>
      <c r="DR189" s="57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57"/>
      <c r="FG189" s="57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57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57"/>
      <c r="GS189" s="57"/>
      <c r="GT189" s="57"/>
      <c r="GU189" s="57"/>
      <c r="GV189" s="57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57"/>
      <c r="HO189" s="57"/>
      <c r="HP189" s="57"/>
      <c r="HQ189" s="57"/>
      <c r="HR189" s="57"/>
      <c r="HS189" s="57"/>
      <c r="HT189" s="57"/>
      <c r="HU189" s="57"/>
      <c r="HV189" s="57"/>
      <c r="HW189" s="57"/>
      <c r="HX189" s="57"/>
      <c r="HY189" s="57"/>
      <c r="HZ189" s="57"/>
      <c r="IA189" s="57"/>
      <c r="IB189" s="49"/>
      <c r="IC189" s="49"/>
      <c r="ID189" s="49"/>
      <c r="IE189" s="49"/>
      <c r="IF189" s="49"/>
      <c r="IG189" s="49"/>
      <c r="IH189" s="49"/>
      <c r="II189" s="49"/>
    </row>
    <row r="190" spans="100:243" s="48" customFormat="1"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57"/>
      <c r="DQ190" s="57"/>
      <c r="DR190" s="57"/>
      <c r="DS190" s="57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7"/>
      <c r="FF190" s="57"/>
      <c r="FG190" s="57"/>
      <c r="FH190" s="57"/>
      <c r="FI190" s="57"/>
      <c r="FJ190" s="57"/>
      <c r="FK190" s="57"/>
      <c r="FL190" s="57"/>
      <c r="FM190" s="57"/>
      <c r="FN190" s="57"/>
      <c r="FO190" s="57"/>
      <c r="FP190" s="57"/>
      <c r="FQ190" s="57"/>
      <c r="FR190" s="57"/>
      <c r="FS190" s="57"/>
      <c r="FT190" s="57"/>
      <c r="FU190" s="57"/>
      <c r="FV190" s="57"/>
      <c r="FW190" s="57"/>
      <c r="FX190" s="57"/>
      <c r="FY190" s="57"/>
      <c r="FZ190" s="57"/>
      <c r="GA190" s="57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57"/>
      <c r="GS190" s="57"/>
      <c r="GT190" s="57"/>
      <c r="GU190" s="57"/>
      <c r="GV190" s="57"/>
      <c r="GW190" s="57"/>
      <c r="GX190" s="57"/>
      <c r="GY190" s="57"/>
      <c r="GZ190" s="57"/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57"/>
      <c r="HO190" s="57"/>
      <c r="HP190" s="57"/>
      <c r="HQ190" s="57"/>
      <c r="HR190" s="57"/>
      <c r="HS190" s="57"/>
      <c r="HT190" s="57"/>
      <c r="HU190" s="57"/>
      <c r="HV190" s="57"/>
      <c r="HW190" s="57"/>
      <c r="HX190" s="57"/>
      <c r="HY190" s="57"/>
      <c r="HZ190" s="57"/>
      <c r="IA190" s="57"/>
      <c r="IB190" s="49"/>
      <c r="IC190" s="49"/>
      <c r="ID190" s="49"/>
      <c r="IE190" s="49"/>
      <c r="IF190" s="49"/>
      <c r="IG190" s="49"/>
      <c r="IH190" s="49"/>
      <c r="II190" s="49"/>
    </row>
    <row r="191" spans="100:243" s="48" customFormat="1"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57"/>
      <c r="DP191" s="57"/>
      <c r="DQ191" s="57"/>
      <c r="DR191" s="57"/>
      <c r="DS191" s="57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57"/>
      <c r="EJ191" s="57"/>
      <c r="EK191" s="57"/>
      <c r="EL191" s="57"/>
      <c r="EM191" s="57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57"/>
      <c r="FG191" s="57"/>
      <c r="FH191" s="57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7"/>
      <c r="FU191" s="57"/>
      <c r="FV191" s="57"/>
      <c r="FW191" s="57"/>
      <c r="FX191" s="57"/>
      <c r="FY191" s="57"/>
      <c r="FZ191" s="57"/>
      <c r="GA191" s="57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57"/>
      <c r="GS191" s="57"/>
      <c r="GT191" s="57"/>
      <c r="GU191" s="57"/>
      <c r="GV191" s="57"/>
      <c r="GW191" s="57"/>
      <c r="GX191" s="57"/>
      <c r="GY191" s="57"/>
      <c r="GZ191" s="57"/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57"/>
      <c r="HO191" s="57"/>
      <c r="HP191" s="57"/>
      <c r="HQ191" s="57"/>
      <c r="HR191" s="57"/>
      <c r="HS191" s="57"/>
      <c r="HT191" s="57"/>
      <c r="HU191" s="57"/>
      <c r="HV191" s="57"/>
      <c r="HW191" s="57"/>
      <c r="HX191" s="57"/>
      <c r="HY191" s="57"/>
      <c r="HZ191" s="57"/>
      <c r="IA191" s="57"/>
      <c r="IB191" s="49"/>
      <c r="IC191" s="49"/>
      <c r="ID191" s="49"/>
      <c r="IE191" s="49"/>
      <c r="IF191" s="49"/>
      <c r="IG191" s="49"/>
      <c r="IH191" s="49"/>
      <c r="II191" s="49"/>
    </row>
    <row r="192" spans="100:243" s="48" customFormat="1"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57"/>
      <c r="DP192" s="57"/>
      <c r="DQ192" s="57"/>
      <c r="DR192" s="57"/>
      <c r="DS192" s="57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57"/>
      <c r="EJ192" s="57"/>
      <c r="EK192" s="57"/>
      <c r="EL192" s="57"/>
      <c r="EM192" s="57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57"/>
      <c r="FG192" s="57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57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57"/>
      <c r="GS192" s="57"/>
      <c r="GT192" s="57"/>
      <c r="GU192" s="57"/>
      <c r="GV192" s="57"/>
      <c r="GW192" s="57"/>
      <c r="GX192" s="57"/>
      <c r="GY192" s="57"/>
      <c r="GZ192" s="57"/>
      <c r="HA192" s="57"/>
      <c r="HB192" s="57"/>
      <c r="HC192" s="57"/>
      <c r="HD192" s="57"/>
      <c r="HE192" s="57"/>
      <c r="HF192" s="57"/>
      <c r="HG192" s="57"/>
      <c r="HH192" s="57"/>
      <c r="HI192" s="57"/>
      <c r="HJ192" s="57"/>
      <c r="HK192" s="57"/>
      <c r="HL192" s="57"/>
      <c r="HM192" s="57"/>
      <c r="HN192" s="57"/>
      <c r="HO192" s="57"/>
      <c r="HP192" s="57"/>
      <c r="HQ192" s="57"/>
      <c r="HR192" s="57"/>
      <c r="HS192" s="57"/>
      <c r="HT192" s="57"/>
      <c r="HU192" s="57"/>
      <c r="HV192" s="57"/>
      <c r="HW192" s="57"/>
      <c r="HX192" s="57"/>
      <c r="HY192" s="57"/>
      <c r="HZ192" s="57"/>
      <c r="IA192" s="57"/>
      <c r="IB192" s="49"/>
      <c r="IC192" s="49"/>
      <c r="ID192" s="49"/>
      <c r="IE192" s="49"/>
      <c r="IF192" s="49"/>
      <c r="IG192" s="49"/>
      <c r="IH192" s="49"/>
      <c r="II192" s="49"/>
    </row>
    <row r="193" spans="100:243" s="48" customFormat="1"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57"/>
      <c r="EJ193" s="57"/>
      <c r="EK193" s="57"/>
      <c r="EL193" s="57"/>
      <c r="EM193" s="57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57"/>
      <c r="FG193" s="57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57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57"/>
      <c r="GS193" s="57"/>
      <c r="GT193" s="57"/>
      <c r="GU193" s="57"/>
      <c r="GV193" s="57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57"/>
      <c r="HO193" s="57"/>
      <c r="HP193" s="57"/>
      <c r="HQ193" s="57"/>
      <c r="HR193" s="57"/>
      <c r="HS193" s="57"/>
      <c r="HT193" s="57"/>
      <c r="HU193" s="57"/>
      <c r="HV193" s="57"/>
      <c r="HW193" s="57"/>
      <c r="HX193" s="57"/>
      <c r="HY193" s="57"/>
      <c r="HZ193" s="57"/>
      <c r="IA193" s="57"/>
      <c r="IB193" s="49"/>
      <c r="IC193" s="49"/>
      <c r="ID193" s="49"/>
      <c r="IE193" s="49"/>
      <c r="IF193" s="49"/>
      <c r="IG193" s="49"/>
      <c r="IH193" s="49"/>
      <c r="II193" s="49"/>
    </row>
    <row r="194" spans="100:243" s="48" customFormat="1"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57"/>
      <c r="EJ194" s="57"/>
      <c r="EK194" s="57"/>
      <c r="EL194" s="57"/>
      <c r="EM194" s="57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57"/>
      <c r="FG194" s="57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57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57"/>
      <c r="GS194" s="57"/>
      <c r="GT194" s="57"/>
      <c r="GU194" s="57"/>
      <c r="GV194" s="57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57"/>
      <c r="HO194" s="57"/>
      <c r="HP194" s="57"/>
      <c r="HQ194" s="57"/>
      <c r="HR194" s="57"/>
      <c r="HS194" s="57"/>
      <c r="HT194" s="57"/>
      <c r="HU194" s="57"/>
      <c r="HV194" s="57"/>
      <c r="HW194" s="57"/>
      <c r="HX194" s="57"/>
      <c r="HY194" s="57"/>
      <c r="HZ194" s="57"/>
      <c r="IA194" s="57"/>
      <c r="IB194" s="49"/>
      <c r="IC194" s="49"/>
      <c r="ID194" s="49"/>
      <c r="IE194" s="49"/>
      <c r="IF194" s="49"/>
      <c r="IG194" s="49"/>
      <c r="IH194" s="49"/>
      <c r="II194" s="49"/>
    </row>
    <row r="195" spans="100:243" s="48" customFormat="1"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57"/>
      <c r="DP195" s="57"/>
      <c r="DQ195" s="57"/>
      <c r="DR195" s="57"/>
      <c r="DS195" s="57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57"/>
      <c r="EJ195" s="57"/>
      <c r="EK195" s="57"/>
      <c r="EL195" s="57"/>
      <c r="EM195" s="57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57"/>
      <c r="FG195" s="57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/>
      <c r="FU195" s="57"/>
      <c r="FV195" s="57"/>
      <c r="FW195" s="57"/>
      <c r="FX195" s="57"/>
      <c r="FY195" s="57"/>
      <c r="FZ195" s="57"/>
      <c r="GA195" s="57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57"/>
      <c r="GS195" s="57"/>
      <c r="GT195" s="57"/>
      <c r="GU195" s="57"/>
      <c r="GV195" s="57"/>
      <c r="GW195" s="57"/>
      <c r="GX195" s="57"/>
      <c r="GY195" s="57"/>
      <c r="GZ195" s="57"/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57"/>
      <c r="HO195" s="57"/>
      <c r="HP195" s="57"/>
      <c r="HQ195" s="57"/>
      <c r="HR195" s="57"/>
      <c r="HS195" s="57"/>
      <c r="HT195" s="57"/>
      <c r="HU195" s="57"/>
      <c r="HV195" s="57"/>
      <c r="HW195" s="57"/>
      <c r="HX195" s="57"/>
      <c r="HY195" s="57"/>
      <c r="HZ195" s="57"/>
      <c r="IA195" s="57"/>
      <c r="IB195" s="49"/>
      <c r="IC195" s="49"/>
      <c r="ID195" s="49"/>
      <c r="IE195" s="49"/>
      <c r="IF195" s="49"/>
      <c r="IG195" s="49"/>
      <c r="IH195" s="49"/>
      <c r="II195" s="49"/>
    </row>
    <row r="196" spans="100:243" s="48" customFormat="1">
      <c r="CV196" s="57"/>
      <c r="CW196" s="57"/>
      <c r="CX196" s="57"/>
      <c r="CY196" s="57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57"/>
      <c r="DP196" s="57"/>
      <c r="DQ196" s="57"/>
      <c r="DR196" s="57"/>
      <c r="DS196" s="57"/>
      <c r="DT196" s="57"/>
      <c r="DU196" s="57"/>
      <c r="DV196" s="57"/>
      <c r="DW196" s="57"/>
      <c r="DX196" s="57"/>
      <c r="DY196" s="57"/>
      <c r="DZ196" s="57"/>
      <c r="EA196" s="57"/>
      <c r="EB196" s="57"/>
      <c r="EC196" s="57"/>
      <c r="ED196" s="57"/>
      <c r="EE196" s="57"/>
      <c r="EF196" s="57"/>
      <c r="EG196" s="57"/>
      <c r="EH196" s="57"/>
      <c r="EI196" s="57"/>
      <c r="EJ196" s="57"/>
      <c r="EK196" s="57"/>
      <c r="EL196" s="57"/>
      <c r="EM196" s="57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57"/>
      <c r="FG196" s="57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57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57"/>
      <c r="GS196" s="57"/>
      <c r="GT196" s="57"/>
      <c r="GU196" s="57"/>
      <c r="GV196" s="57"/>
      <c r="GW196" s="57"/>
      <c r="GX196" s="57"/>
      <c r="GY196" s="57"/>
      <c r="GZ196" s="57"/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57"/>
      <c r="HO196" s="57"/>
      <c r="HP196" s="57"/>
      <c r="HQ196" s="57"/>
      <c r="HR196" s="57"/>
      <c r="HS196" s="57"/>
      <c r="HT196" s="57"/>
      <c r="HU196" s="57"/>
      <c r="HV196" s="57"/>
      <c r="HW196" s="57"/>
      <c r="HX196" s="57"/>
      <c r="HY196" s="57"/>
      <c r="HZ196" s="57"/>
      <c r="IA196" s="57"/>
      <c r="IB196" s="49"/>
      <c r="IC196" s="49"/>
      <c r="ID196" s="49"/>
      <c r="IE196" s="49"/>
      <c r="IF196" s="49"/>
      <c r="IG196" s="49"/>
      <c r="IH196" s="49"/>
      <c r="II196" s="49"/>
    </row>
    <row r="197" spans="100:243" s="48" customFormat="1">
      <c r="CV197" s="57"/>
      <c r="CW197" s="57"/>
      <c r="CX197" s="57"/>
      <c r="CY197" s="57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57"/>
      <c r="DP197" s="57"/>
      <c r="DQ197" s="57"/>
      <c r="DR197" s="57"/>
      <c r="DS197" s="57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57"/>
      <c r="EJ197" s="57"/>
      <c r="EK197" s="57"/>
      <c r="EL197" s="57"/>
      <c r="EM197" s="57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57"/>
      <c r="FG197" s="57"/>
      <c r="FH197" s="57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57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57"/>
      <c r="GS197" s="57"/>
      <c r="GT197" s="57"/>
      <c r="GU197" s="57"/>
      <c r="GV197" s="57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57"/>
      <c r="HO197" s="57"/>
      <c r="HP197" s="57"/>
      <c r="HQ197" s="57"/>
      <c r="HR197" s="57"/>
      <c r="HS197" s="57"/>
      <c r="HT197" s="57"/>
      <c r="HU197" s="57"/>
      <c r="HV197" s="57"/>
      <c r="HW197" s="57"/>
      <c r="HX197" s="57"/>
      <c r="HY197" s="57"/>
      <c r="HZ197" s="57"/>
      <c r="IA197" s="57"/>
      <c r="IB197" s="49"/>
      <c r="IC197" s="49"/>
      <c r="ID197" s="49"/>
      <c r="IE197" s="49"/>
      <c r="IF197" s="49"/>
      <c r="IG197" s="49"/>
      <c r="IH197" s="49"/>
      <c r="II197" s="49"/>
    </row>
    <row r="198" spans="100:243" s="48" customFormat="1"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57"/>
      <c r="EJ198" s="57"/>
      <c r="EK198" s="57"/>
      <c r="EL198" s="57"/>
      <c r="EM198" s="57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57"/>
      <c r="FG198" s="57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57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57"/>
      <c r="GS198" s="57"/>
      <c r="GT198" s="57"/>
      <c r="GU198" s="57"/>
      <c r="GV198" s="57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57"/>
      <c r="HO198" s="57"/>
      <c r="HP198" s="57"/>
      <c r="HQ198" s="57"/>
      <c r="HR198" s="57"/>
      <c r="HS198" s="57"/>
      <c r="HT198" s="57"/>
      <c r="HU198" s="57"/>
      <c r="HV198" s="57"/>
      <c r="HW198" s="57"/>
      <c r="HX198" s="57"/>
      <c r="HY198" s="57"/>
      <c r="HZ198" s="57"/>
      <c r="IA198" s="57"/>
      <c r="IB198" s="49"/>
      <c r="IC198" s="49"/>
      <c r="ID198" s="49"/>
      <c r="IE198" s="49"/>
      <c r="IF198" s="49"/>
      <c r="IG198" s="49"/>
      <c r="IH198" s="49"/>
      <c r="II198" s="49"/>
    </row>
    <row r="199" spans="100:243" s="48" customFormat="1"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57"/>
      <c r="EJ199" s="57"/>
      <c r="EK199" s="57"/>
      <c r="EL199" s="57"/>
      <c r="EM199" s="57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57"/>
      <c r="FG199" s="57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57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57"/>
      <c r="GS199" s="57"/>
      <c r="GT199" s="57"/>
      <c r="GU199" s="57"/>
      <c r="GV199" s="57"/>
      <c r="GW199" s="57"/>
      <c r="GX199" s="57"/>
      <c r="GY199" s="57"/>
      <c r="GZ199" s="57"/>
      <c r="HA199" s="57"/>
      <c r="HB199" s="57"/>
      <c r="HC199" s="57"/>
      <c r="HD199" s="57"/>
      <c r="HE199" s="57"/>
      <c r="HF199" s="57"/>
      <c r="HG199" s="57"/>
      <c r="HH199" s="57"/>
      <c r="HI199" s="57"/>
      <c r="HJ199" s="57"/>
      <c r="HK199" s="57"/>
      <c r="HL199" s="57"/>
      <c r="HM199" s="57"/>
      <c r="HN199" s="57"/>
      <c r="HO199" s="57"/>
      <c r="HP199" s="57"/>
      <c r="HQ199" s="57"/>
      <c r="HR199" s="57"/>
      <c r="HS199" s="57"/>
      <c r="HT199" s="57"/>
      <c r="HU199" s="57"/>
      <c r="HV199" s="57"/>
      <c r="HW199" s="57"/>
      <c r="HX199" s="57"/>
      <c r="HY199" s="57"/>
      <c r="HZ199" s="57"/>
      <c r="IA199" s="57"/>
      <c r="IB199" s="49"/>
      <c r="IC199" s="49"/>
      <c r="ID199" s="49"/>
      <c r="IE199" s="49"/>
      <c r="IF199" s="49"/>
      <c r="IG199" s="49"/>
      <c r="IH199" s="49"/>
      <c r="II199" s="49"/>
    </row>
    <row r="200" spans="100:243" s="48" customFormat="1">
      <c r="CV200" s="57"/>
      <c r="CW200" s="57"/>
      <c r="CX200" s="57"/>
      <c r="CY200" s="57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57"/>
      <c r="DP200" s="57"/>
      <c r="DQ200" s="57"/>
      <c r="DR200" s="57"/>
      <c r="DS200" s="57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57"/>
      <c r="EJ200" s="57"/>
      <c r="EK200" s="57"/>
      <c r="EL200" s="57"/>
      <c r="EM200" s="57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57"/>
      <c r="FG200" s="57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57"/>
      <c r="FX200" s="57"/>
      <c r="FY200" s="57"/>
      <c r="FZ200" s="57"/>
      <c r="GA200" s="57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57"/>
      <c r="GS200" s="57"/>
      <c r="GT200" s="57"/>
      <c r="GU200" s="57"/>
      <c r="GV200" s="57"/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57"/>
      <c r="HO200" s="57"/>
      <c r="HP200" s="57"/>
      <c r="HQ200" s="57"/>
      <c r="HR200" s="57"/>
      <c r="HS200" s="57"/>
      <c r="HT200" s="57"/>
      <c r="HU200" s="57"/>
      <c r="HV200" s="57"/>
      <c r="HW200" s="57"/>
      <c r="HX200" s="57"/>
      <c r="HY200" s="57"/>
      <c r="HZ200" s="57"/>
      <c r="IA200" s="57"/>
      <c r="IB200" s="49"/>
      <c r="IC200" s="49"/>
      <c r="ID200" s="49"/>
      <c r="IE200" s="49"/>
      <c r="IF200" s="49"/>
      <c r="IG200" s="49"/>
      <c r="IH200" s="49"/>
      <c r="II200" s="49"/>
    </row>
    <row r="201" spans="100:243" s="48" customFormat="1">
      <c r="CV201" s="57"/>
      <c r="CW201" s="57"/>
      <c r="CX201" s="57"/>
      <c r="CY201" s="57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57"/>
      <c r="DP201" s="57"/>
      <c r="DQ201" s="57"/>
      <c r="DR201" s="57"/>
      <c r="DS201" s="57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57"/>
      <c r="EJ201" s="57"/>
      <c r="EK201" s="57"/>
      <c r="EL201" s="57"/>
      <c r="EM201" s="57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57"/>
      <c r="FG201" s="57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57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57"/>
      <c r="GS201" s="57"/>
      <c r="GT201" s="57"/>
      <c r="GU201" s="57"/>
      <c r="GV201" s="57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57"/>
      <c r="HO201" s="57"/>
      <c r="HP201" s="57"/>
      <c r="HQ201" s="57"/>
      <c r="HR201" s="57"/>
      <c r="HS201" s="57"/>
      <c r="HT201" s="57"/>
      <c r="HU201" s="57"/>
      <c r="HV201" s="57"/>
      <c r="HW201" s="57"/>
      <c r="HX201" s="57"/>
      <c r="HY201" s="57"/>
      <c r="HZ201" s="57"/>
      <c r="IA201" s="57"/>
      <c r="IB201" s="57"/>
      <c r="IC201" s="57"/>
      <c r="ID201" s="57"/>
      <c r="IE201" s="57"/>
      <c r="IF201" s="57"/>
      <c r="IG201" s="49"/>
      <c r="IH201" s="49"/>
      <c r="II201" s="49"/>
    </row>
    <row r="202" spans="100:243" s="48" customFormat="1"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57"/>
      <c r="DP202" s="57"/>
      <c r="DQ202" s="57"/>
      <c r="DR202" s="57"/>
      <c r="DS202" s="57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57"/>
      <c r="EJ202" s="57"/>
      <c r="EK202" s="57"/>
      <c r="EL202" s="57"/>
      <c r="EM202" s="57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57"/>
      <c r="FG202" s="57"/>
      <c r="FH202" s="57"/>
      <c r="FI202" s="57"/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57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57"/>
      <c r="GS202" s="57"/>
      <c r="GT202" s="57"/>
      <c r="GU202" s="57"/>
      <c r="GV202" s="57"/>
      <c r="GW202" s="57"/>
      <c r="GX202" s="57"/>
      <c r="GY202" s="57"/>
      <c r="GZ202" s="57"/>
      <c r="HA202" s="57"/>
      <c r="HB202" s="57"/>
      <c r="HC202" s="57"/>
      <c r="HD202" s="57"/>
      <c r="HE202" s="57"/>
      <c r="HF202" s="57"/>
      <c r="HG202" s="57"/>
      <c r="HH202" s="57"/>
      <c r="HI202" s="57"/>
      <c r="HJ202" s="57"/>
      <c r="HK202" s="57"/>
      <c r="HL202" s="57"/>
      <c r="HM202" s="57"/>
      <c r="HN202" s="57"/>
      <c r="HO202" s="57"/>
      <c r="HP202" s="57"/>
      <c r="HQ202" s="57"/>
      <c r="HR202" s="57"/>
      <c r="HS202" s="57"/>
      <c r="HT202" s="57"/>
      <c r="HU202" s="57"/>
      <c r="HV202" s="57"/>
      <c r="HW202" s="57"/>
      <c r="HX202" s="57"/>
      <c r="HY202" s="57"/>
      <c r="HZ202" s="57"/>
      <c r="IA202" s="57"/>
      <c r="IB202" s="57"/>
      <c r="IC202" s="57"/>
      <c r="ID202" s="57"/>
      <c r="IE202" s="57"/>
      <c r="IF202" s="57"/>
      <c r="IG202" s="49"/>
      <c r="IH202" s="49"/>
      <c r="II202" s="49"/>
    </row>
    <row r="203" spans="100:243" s="48" customFormat="1"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57"/>
      <c r="DP203" s="57"/>
      <c r="DQ203" s="57"/>
      <c r="DR203" s="57"/>
      <c r="DS203" s="57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57"/>
      <c r="EJ203" s="57"/>
      <c r="EK203" s="57"/>
      <c r="EL203" s="57"/>
      <c r="EM203" s="57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57"/>
      <c r="FG203" s="57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57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57"/>
      <c r="GS203" s="57"/>
      <c r="GT203" s="57"/>
      <c r="GU203" s="57"/>
      <c r="GV203" s="57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57"/>
      <c r="HO203" s="57"/>
      <c r="HP203" s="57"/>
      <c r="HQ203" s="57"/>
      <c r="HR203" s="57"/>
      <c r="HS203" s="57"/>
      <c r="HT203" s="57"/>
      <c r="HU203" s="57"/>
      <c r="HV203" s="57"/>
      <c r="HW203" s="57"/>
      <c r="HX203" s="57"/>
      <c r="HY203" s="57"/>
      <c r="HZ203" s="57"/>
      <c r="IA203" s="57"/>
      <c r="IB203" s="57"/>
      <c r="IC203" s="57"/>
      <c r="ID203" s="57"/>
      <c r="IE203" s="57"/>
      <c r="IF203" s="57"/>
      <c r="IG203" s="49"/>
      <c r="IH203" s="49"/>
      <c r="II203" s="49"/>
    </row>
    <row r="204" spans="100:243" s="48" customFormat="1"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57"/>
      <c r="DP204" s="57"/>
      <c r="DQ204" s="57"/>
      <c r="DR204" s="57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57"/>
      <c r="EJ204" s="57"/>
      <c r="EK204" s="57"/>
      <c r="EL204" s="57"/>
      <c r="EM204" s="57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57"/>
      <c r="FG204" s="57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57"/>
      <c r="FX204" s="57"/>
      <c r="FY204" s="57"/>
      <c r="FZ204" s="57"/>
      <c r="GA204" s="57"/>
      <c r="GB204" s="57"/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57"/>
      <c r="GS204" s="57"/>
      <c r="GT204" s="57"/>
      <c r="GU204" s="57"/>
      <c r="GV204" s="57"/>
      <c r="GW204" s="57"/>
      <c r="GX204" s="57"/>
      <c r="GY204" s="57"/>
      <c r="GZ204" s="57"/>
      <c r="HA204" s="57"/>
      <c r="HB204" s="57"/>
      <c r="HC204" s="57"/>
      <c r="HD204" s="57"/>
      <c r="HE204" s="57"/>
      <c r="HF204" s="57"/>
      <c r="HG204" s="57"/>
      <c r="HH204" s="57"/>
      <c r="HI204" s="57"/>
      <c r="HJ204" s="57"/>
      <c r="HK204" s="57"/>
      <c r="HL204" s="57"/>
      <c r="HM204" s="57"/>
      <c r="HN204" s="57"/>
      <c r="HO204" s="57"/>
      <c r="HP204" s="57"/>
      <c r="HQ204" s="57"/>
      <c r="HR204" s="57"/>
      <c r="HS204" s="57"/>
      <c r="HT204" s="57"/>
      <c r="HU204" s="57"/>
      <c r="HV204" s="57"/>
      <c r="HW204" s="57"/>
      <c r="HX204" s="57"/>
      <c r="HY204" s="57"/>
      <c r="HZ204" s="57"/>
      <c r="IA204" s="57"/>
      <c r="IB204" s="57"/>
      <c r="IC204" s="57"/>
      <c r="ID204" s="57"/>
      <c r="IE204" s="57"/>
      <c r="IF204" s="57"/>
      <c r="IG204" s="49"/>
      <c r="IH204" s="49"/>
      <c r="II204" s="49"/>
    </row>
    <row r="205" spans="100:243" s="48" customFormat="1">
      <c r="CV205" s="57"/>
      <c r="CW205" s="57"/>
      <c r="CX205" s="57"/>
      <c r="CY205" s="57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57"/>
      <c r="DP205" s="57"/>
      <c r="DQ205" s="57"/>
      <c r="DR205" s="57"/>
      <c r="DS205" s="57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57"/>
      <c r="EJ205" s="57"/>
      <c r="EK205" s="57"/>
      <c r="EL205" s="57"/>
      <c r="EM205" s="57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57"/>
      <c r="FG205" s="57"/>
      <c r="FH205" s="57"/>
      <c r="FI205" s="57"/>
      <c r="FJ205" s="57"/>
      <c r="FK205" s="57"/>
      <c r="FL205" s="57"/>
      <c r="FM205" s="57"/>
      <c r="FN205" s="57"/>
      <c r="FO205" s="57"/>
      <c r="FP205" s="57"/>
      <c r="FQ205" s="57"/>
      <c r="FR205" s="57"/>
      <c r="FS205" s="57"/>
      <c r="FT205" s="57"/>
      <c r="FU205" s="57"/>
      <c r="FV205" s="57"/>
      <c r="FW205" s="57"/>
      <c r="FX205" s="57"/>
      <c r="FY205" s="57"/>
      <c r="FZ205" s="57"/>
      <c r="GA205" s="57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57"/>
      <c r="GR205" s="57"/>
      <c r="GS205" s="57"/>
      <c r="GT205" s="57"/>
      <c r="GU205" s="57"/>
      <c r="GV205" s="57"/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7"/>
      <c r="HN205" s="57"/>
      <c r="HO205" s="57"/>
      <c r="HP205" s="57"/>
      <c r="HQ205" s="57"/>
      <c r="HR205" s="57"/>
      <c r="HS205" s="57"/>
      <c r="HT205" s="57"/>
      <c r="HU205" s="57"/>
      <c r="HV205" s="57"/>
      <c r="HW205" s="57"/>
      <c r="HX205" s="57"/>
      <c r="HY205" s="57"/>
      <c r="HZ205" s="57"/>
      <c r="IA205" s="57"/>
      <c r="IB205" s="57"/>
      <c r="IC205" s="57"/>
      <c r="ID205" s="57"/>
      <c r="IE205" s="57"/>
      <c r="IF205" s="57"/>
      <c r="IG205" s="49"/>
      <c r="IH205" s="49"/>
      <c r="II205" s="49"/>
    </row>
    <row r="206" spans="100:243" s="48" customFormat="1"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  <c r="DF206" s="57"/>
      <c r="DG206" s="57"/>
      <c r="DH206" s="57"/>
      <c r="DI206" s="57"/>
      <c r="DJ206" s="57"/>
      <c r="DK206" s="57"/>
      <c r="DL206" s="57"/>
      <c r="DM206" s="57"/>
      <c r="DN206" s="57"/>
      <c r="DO206" s="57"/>
      <c r="DP206" s="57"/>
      <c r="DQ206" s="57"/>
      <c r="DR206" s="57"/>
      <c r="DS206" s="57"/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/>
      <c r="EG206" s="57"/>
      <c r="EH206" s="57"/>
      <c r="EI206" s="57"/>
      <c r="EJ206" s="57"/>
      <c r="EK206" s="57"/>
      <c r="EL206" s="57"/>
      <c r="EM206" s="57"/>
      <c r="EN206" s="57"/>
      <c r="EO206" s="57"/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/>
      <c r="FC206" s="57"/>
      <c r="FD206" s="57"/>
      <c r="FE206" s="57"/>
      <c r="FF206" s="57"/>
      <c r="FG206" s="57"/>
      <c r="FH206" s="57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7"/>
      <c r="FU206" s="57"/>
      <c r="FV206" s="57"/>
      <c r="FW206" s="57"/>
      <c r="FX206" s="57"/>
      <c r="FY206" s="57"/>
      <c r="FZ206" s="57"/>
      <c r="GA206" s="57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/>
      <c r="GP206" s="57"/>
      <c r="GQ206" s="57"/>
      <c r="GR206" s="57"/>
      <c r="GS206" s="57"/>
      <c r="GT206" s="57"/>
      <c r="GU206" s="57"/>
      <c r="GV206" s="57"/>
      <c r="GW206" s="57"/>
      <c r="GX206" s="57"/>
      <c r="GY206" s="57"/>
      <c r="GZ206" s="57"/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57"/>
      <c r="HO206" s="57"/>
      <c r="HP206" s="57"/>
      <c r="HQ206" s="57"/>
      <c r="HR206" s="57"/>
      <c r="HS206" s="57"/>
      <c r="HT206" s="57"/>
      <c r="HU206" s="57"/>
      <c r="HV206" s="57"/>
      <c r="HW206" s="57"/>
      <c r="HX206" s="57"/>
      <c r="HY206" s="57"/>
      <c r="HZ206" s="57"/>
      <c r="IA206" s="57"/>
      <c r="IB206" s="57"/>
      <c r="IC206" s="57"/>
      <c r="ID206" s="57"/>
      <c r="IE206" s="57"/>
      <c r="IF206" s="57"/>
      <c r="IG206" s="49"/>
      <c r="IH206" s="49"/>
      <c r="II206" s="49"/>
    </row>
    <row r="207" spans="100:243" s="48" customFormat="1"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57"/>
      <c r="DP207" s="57"/>
      <c r="DQ207" s="57"/>
      <c r="DR207" s="57"/>
      <c r="DS207" s="57"/>
      <c r="DT207" s="57"/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57"/>
      <c r="EJ207" s="57"/>
      <c r="EK207" s="57"/>
      <c r="EL207" s="57"/>
      <c r="EM207" s="57"/>
      <c r="EN207" s="57"/>
      <c r="EO207" s="57"/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/>
      <c r="FC207" s="57"/>
      <c r="FD207" s="57"/>
      <c r="FE207" s="57"/>
      <c r="FF207" s="57"/>
      <c r="FG207" s="57"/>
      <c r="FH207" s="57"/>
      <c r="FI207" s="57"/>
      <c r="FJ207" s="57"/>
      <c r="FK207" s="57"/>
      <c r="FL207" s="57"/>
      <c r="FM207" s="57"/>
      <c r="FN207" s="57"/>
      <c r="FO207" s="57"/>
      <c r="FP207" s="57"/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57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/>
      <c r="GP207" s="57"/>
      <c r="GQ207" s="57"/>
      <c r="GR207" s="57"/>
      <c r="GS207" s="57"/>
      <c r="GT207" s="57"/>
      <c r="GU207" s="57"/>
      <c r="GV207" s="57"/>
      <c r="GW207" s="57"/>
      <c r="GX207" s="57"/>
      <c r="GY207" s="57"/>
      <c r="GZ207" s="57"/>
      <c r="HA207" s="57"/>
      <c r="HB207" s="57"/>
      <c r="HC207" s="57"/>
      <c r="HD207" s="57"/>
      <c r="HE207" s="57"/>
      <c r="HF207" s="57"/>
      <c r="HG207" s="57"/>
      <c r="HH207" s="57"/>
      <c r="HI207" s="57"/>
      <c r="HJ207" s="57"/>
      <c r="HK207" s="57"/>
      <c r="HL207" s="57"/>
      <c r="HM207" s="57"/>
      <c r="HN207" s="57"/>
      <c r="HO207" s="57"/>
      <c r="HP207" s="57"/>
      <c r="HQ207" s="57"/>
      <c r="HR207" s="57"/>
      <c r="HS207" s="57"/>
      <c r="HT207" s="57"/>
      <c r="HU207" s="57"/>
      <c r="HV207" s="57"/>
      <c r="HW207" s="57"/>
      <c r="HX207" s="57"/>
      <c r="HY207" s="57"/>
      <c r="HZ207" s="57"/>
      <c r="IA207" s="57"/>
      <c r="IB207" s="57"/>
      <c r="IC207" s="57"/>
      <c r="ID207" s="57"/>
      <c r="IE207" s="57"/>
      <c r="IF207" s="57"/>
      <c r="IG207" s="49"/>
      <c r="IH207" s="49"/>
      <c r="II207" s="49"/>
    </row>
    <row r="208" spans="100:243" s="48" customFormat="1"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57"/>
      <c r="DP208" s="57"/>
      <c r="DQ208" s="57"/>
      <c r="DR208" s="57"/>
      <c r="DS208" s="57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57"/>
      <c r="EJ208" s="57"/>
      <c r="EK208" s="57"/>
      <c r="EL208" s="57"/>
      <c r="EM208" s="57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57"/>
      <c r="FG208" s="57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57"/>
      <c r="GB208" s="57"/>
      <c r="GC208" s="57"/>
      <c r="GD208" s="57"/>
      <c r="GE208" s="57"/>
      <c r="GF208" s="57"/>
      <c r="GG208" s="57"/>
      <c r="GH208" s="57"/>
      <c r="GI208" s="57"/>
      <c r="GJ208" s="57"/>
      <c r="GK208" s="57"/>
      <c r="GL208" s="57"/>
      <c r="GM208" s="57"/>
      <c r="GN208" s="57"/>
      <c r="GO208" s="57"/>
      <c r="GP208" s="57"/>
      <c r="GQ208" s="57"/>
      <c r="GR208" s="57"/>
      <c r="GS208" s="57"/>
      <c r="GT208" s="57"/>
      <c r="GU208" s="57"/>
      <c r="GV208" s="57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57"/>
      <c r="HO208" s="57"/>
      <c r="HP208" s="57"/>
      <c r="HQ208" s="57"/>
      <c r="HR208" s="57"/>
      <c r="HS208" s="57"/>
      <c r="HT208" s="57"/>
      <c r="HU208" s="57"/>
      <c r="HV208" s="57"/>
      <c r="HW208" s="57"/>
      <c r="HX208" s="57"/>
      <c r="HY208" s="57"/>
      <c r="HZ208" s="57"/>
      <c r="IA208" s="57"/>
      <c r="IB208" s="57"/>
      <c r="IC208" s="57"/>
      <c r="ID208" s="57"/>
      <c r="IE208" s="57"/>
      <c r="IF208" s="57"/>
      <c r="IG208" s="49"/>
      <c r="IH208" s="49"/>
      <c r="II208" s="49"/>
    </row>
    <row r="209" spans="100:243" s="48" customFormat="1">
      <c r="CV209" s="57"/>
      <c r="CW209" s="57"/>
      <c r="CX209" s="57"/>
      <c r="CY209" s="57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57"/>
      <c r="DP209" s="57"/>
      <c r="DQ209" s="57"/>
      <c r="DR209" s="57"/>
      <c r="DS209" s="57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57"/>
      <c r="EJ209" s="57"/>
      <c r="EK209" s="57"/>
      <c r="EL209" s="57"/>
      <c r="EM209" s="57"/>
      <c r="EN209" s="57"/>
      <c r="EO209" s="57"/>
      <c r="EP209" s="57"/>
      <c r="EQ209" s="57"/>
      <c r="ER209" s="57"/>
      <c r="ES209" s="57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7"/>
      <c r="FF209" s="57"/>
      <c r="FG209" s="57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57"/>
      <c r="FY209" s="57"/>
      <c r="FZ209" s="57"/>
      <c r="GA209" s="57"/>
      <c r="GB209" s="57"/>
      <c r="GC209" s="57"/>
      <c r="GD209" s="57"/>
      <c r="GE209" s="57"/>
      <c r="GF209" s="57"/>
      <c r="GG209" s="57"/>
      <c r="GH209" s="57"/>
      <c r="GI209" s="57"/>
      <c r="GJ209" s="57"/>
      <c r="GK209" s="57"/>
      <c r="GL209" s="57"/>
      <c r="GM209" s="57"/>
      <c r="GN209" s="57"/>
      <c r="GO209" s="57"/>
      <c r="GP209" s="57"/>
      <c r="GQ209" s="57"/>
      <c r="GR209" s="57"/>
      <c r="GS209" s="57"/>
      <c r="GT209" s="57"/>
      <c r="GU209" s="57"/>
      <c r="GV209" s="57"/>
      <c r="GW209" s="57"/>
      <c r="GX209" s="57"/>
      <c r="GY209" s="57"/>
      <c r="GZ209" s="57"/>
      <c r="HA209" s="57"/>
      <c r="HB209" s="57"/>
      <c r="HC209" s="57"/>
      <c r="HD209" s="57"/>
      <c r="HE209" s="57"/>
      <c r="HF209" s="57"/>
      <c r="HG209" s="57"/>
      <c r="HH209" s="57"/>
      <c r="HI209" s="57"/>
      <c r="HJ209" s="57"/>
      <c r="HK209" s="57"/>
      <c r="HL209" s="57"/>
      <c r="HM209" s="57"/>
      <c r="HN209" s="57"/>
      <c r="HO209" s="57"/>
      <c r="HP209" s="57"/>
      <c r="HQ209" s="57"/>
      <c r="HR209" s="57"/>
      <c r="HS209" s="57"/>
      <c r="HT209" s="57"/>
      <c r="HU209" s="57"/>
      <c r="HV209" s="57"/>
      <c r="HW209" s="57"/>
      <c r="HX209" s="57"/>
      <c r="HY209" s="57"/>
      <c r="HZ209" s="57"/>
      <c r="IA209" s="57"/>
      <c r="IB209" s="57"/>
      <c r="IC209" s="57"/>
      <c r="ID209" s="57"/>
      <c r="IE209" s="57"/>
      <c r="IF209" s="57"/>
      <c r="IG209" s="49"/>
      <c r="IH209" s="49"/>
      <c r="II209" s="49"/>
    </row>
    <row r="210" spans="100:243" s="48" customFormat="1">
      <c r="CV210" s="57"/>
      <c r="CW210" s="57"/>
      <c r="CX210" s="57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57"/>
      <c r="DP210" s="57"/>
      <c r="DQ210" s="57"/>
      <c r="DR210" s="57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57"/>
      <c r="EJ210" s="57"/>
      <c r="EK210" s="57"/>
      <c r="EL210" s="57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57"/>
      <c r="FE210" s="57"/>
      <c r="FF210" s="57"/>
      <c r="FG210" s="57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57"/>
      <c r="FX210" s="57"/>
      <c r="FY210" s="57"/>
      <c r="FZ210" s="57"/>
      <c r="GA210" s="57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57"/>
      <c r="GR210" s="57"/>
      <c r="GS210" s="57"/>
      <c r="GT210" s="57"/>
      <c r="GU210" s="57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57"/>
      <c r="HH210" s="57"/>
      <c r="HI210" s="57"/>
      <c r="HJ210" s="57"/>
      <c r="HK210" s="57"/>
      <c r="HL210" s="57"/>
      <c r="HM210" s="57"/>
      <c r="HN210" s="57"/>
      <c r="HO210" s="57"/>
      <c r="HP210" s="57"/>
      <c r="HQ210" s="57"/>
      <c r="HR210" s="57"/>
      <c r="HS210" s="57"/>
      <c r="HT210" s="57"/>
      <c r="HU210" s="57"/>
      <c r="HV210" s="57"/>
      <c r="HW210" s="57"/>
      <c r="HX210" s="57"/>
      <c r="HY210" s="57"/>
      <c r="HZ210" s="57"/>
      <c r="IA210" s="57"/>
      <c r="IB210" s="57"/>
      <c r="IC210" s="57"/>
      <c r="ID210" s="57"/>
      <c r="IE210" s="57"/>
      <c r="IF210" s="57"/>
      <c r="IG210" s="49"/>
      <c r="IH210" s="49"/>
      <c r="II210" s="49"/>
    </row>
    <row r="211" spans="100:243" s="48" customFormat="1">
      <c r="CV211" s="57"/>
      <c r="CW211" s="57"/>
      <c r="CX211" s="57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57"/>
      <c r="DP211" s="57"/>
      <c r="DQ211" s="57"/>
      <c r="DR211" s="57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57"/>
      <c r="EJ211" s="57"/>
      <c r="EK211" s="57"/>
      <c r="EL211" s="57"/>
      <c r="EM211" s="57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57"/>
      <c r="FG211" s="57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57"/>
      <c r="FY211" s="57"/>
      <c r="FZ211" s="57"/>
      <c r="GA211" s="57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57"/>
      <c r="GR211" s="57"/>
      <c r="GS211" s="57"/>
      <c r="GT211" s="57"/>
      <c r="GU211" s="57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57"/>
      <c r="HH211" s="57"/>
      <c r="HI211" s="57"/>
      <c r="HJ211" s="57"/>
      <c r="HK211" s="57"/>
      <c r="HL211" s="57"/>
      <c r="HM211" s="57"/>
      <c r="HN211" s="57"/>
      <c r="HO211" s="57"/>
      <c r="HP211" s="57"/>
      <c r="HQ211" s="57"/>
      <c r="HR211" s="57"/>
      <c r="HS211" s="57"/>
      <c r="HT211" s="57"/>
      <c r="HU211" s="57"/>
      <c r="HV211" s="57"/>
      <c r="HW211" s="57"/>
      <c r="HX211" s="57"/>
      <c r="HY211" s="57"/>
      <c r="HZ211" s="57"/>
      <c r="IA211" s="57"/>
      <c r="IB211" s="57"/>
      <c r="IC211" s="57"/>
      <c r="ID211" s="57"/>
      <c r="IE211" s="57"/>
      <c r="IF211" s="57"/>
      <c r="IG211" s="49"/>
      <c r="IH211" s="49"/>
      <c r="II211" s="49"/>
    </row>
    <row r="212" spans="100:243" s="48" customFormat="1">
      <c r="CV212" s="57"/>
      <c r="CW212" s="57"/>
      <c r="CX212" s="57"/>
      <c r="CY212" s="57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7"/>
      <c r="DM212" s="57"/>
      <c r="DN212" s="57"/>
      <c r="DO212" s="57"/>
      <c r="DP212" s="57"/>
      <c r="DQ212" s="57"/>
      <c r="DR212" s="57"/>
      <c r="DS212" s="57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57"/>
      <c r="EJ212" s="57"/>
      <c r="EK212" s="57"/>
      <c r="EL212" s="57"/>
      <c r="EM212" s="57"/>
      <c r="EN212" s="57"/>
      <c r="EO212" s="57"/>
      <c r="EP212" s="57"/>
      <c r="EQ212" s="57"/>
      <c r="ER212" s="57"/>
      <c r="ES212" s="57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7"/>
      <c r="FF212" s="57"/>
      <c r="FG212" s="57"/>
      <c r="FH212" s="57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57"/>
      <c r="GB212" s="57"/>
      <c r="GC212" s="57"/>
      <c r="GD212" s="57"/>
      <c r="GE212" s="57"/>
      <c r="GF212" s="57"/>
      <c r="GG212" s="57"/>
      <c r="GH212" s="57"/>
      <c r="GI212" s="57"/>
      <c r="GJ212" s="57"/>
      <c r="GK212" s="57"/>
      <c r="GL212" s="57"/>
      <c r="GM212" s="57"/>
      <c r="GN212" s="57"/>
      <c r="GO212" s="57"/>
      <c r="GP212" s="57"/>
      <c r="GQ212" s="57"/>
      <c r="GR212" s="57"/>
      <c r="GS212" s="57"/>
      <c r="GT212" s="57"/>
      <c r="GU212" s="57"/>
      <c r="GV212" s="57"/>
      <c r="GW212" s="57"/>
      <c r="GX212" s="57"/>
      <c r="GY212" s="57"/>
      <c r="GZ212" s="57"/>
      <c r="HA212" s="57"/>
      <c r="HB212" s="57"/>
      <c r="HC212" s="57"/>
      <c r="HD212" s="57"/>
      <c r="HE212" s="57"/>
      <c r="HF212" s="57"/>
      <c r="HG212" s="57"/>
      <c r="HH212" s="57"/>
      <c r="HI212" s="57"/>
      <c r="HJ212" s="57"/>
      <c r="HK212" s="57"/>
      <c r="HL212" s="57"/>
      <c r="HM212" s="57"/>
      <c r="HN212" s="57"/>
      <c r="HO212" s="57"/>
      <c r="HP212" s="57"/>
      <c r="HQ212" s="57"/>
      <c r="HR212" s="57"/>
      <c r="HS212" s="57"/>
      <c r="HT212" s="57"/>
      <c r="HU212" s="57"/>
      <c r="HV212" s="57"/>
      <c r="HW212" s="57"/>
      <c r="HX212" s="57"/>
      <c r="HY212" s="57"/>
      <c r="HZ212" s="57"/>
      <c r="IA212" s="57"/>
      <c r="IB212" s="57"/>
      <c r="IC212" s="57"/>
      <c r="ID212" s="57"/>
      <c r="IE212" s="57"/>
      <c r="IF212" s="57"/>
      <c r="IG212" s="49"/>
      <c r="IH212" s="49"/>
      <c r="II212" s="49"/>
    </row>
    <row r="213" spans="100:243" s="48" customFormat="1">
      <c r="CV213" s="57"/>
      <c r="CW213" s="57"/>
      <c r="CX213" s="57"/>
      <c r="CY213" s="57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57"/>
      <c r="DP213" s="57"/>
      <c r="DQ213" s="57"/>
      <c r="DR213" s="57"/>
      <c r="DS213" s="57"/>
      <c r="DT213" s="57"/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57"/>
      <c r="EJ213" s="57"/>
      <c r="EK213" s="57"/>
      <c r="EL213" s="57"/>
      <c r="EM213" s="57"/>
      <c r="EN213" s="57"/>
      <c r="EO213" s="57"/>
      <c r="EP213" s="57"/>
      <c r="EQ213" s="57"/>
      <c r="ER213" s="57"/>
      <c r="ES213" s="57"/>
      <c r="ET213" s="57"/>
      <c r="EU213" s="57"/>
      <c r="EV213" s="57"/>
      <c r="EW213" s="57"/>
      <c r="EX213" s="57"/>
      <c r="EY213" s="57"/>
      <c r="EZ213" s="57"/>
      <c r="FA213" s="57"/>
      <c r="FB213" s="57"/>
      <c r="FC213" s="57"/>
      <c r="FD213" s="57"/>
      <c r="FE213" s="57"/>
      <c r="FF213" s="57"/>
      <c r="FG213" s="57"/>
      <c r="FH213" s="57"/>
      <c r="FI213" s="57"/>
      <c r="FJ213" s="57"/>
      <c r="FK213" s="57"/>
      <c r="FL213" s="57"/>
      <c r="FM213" s="57"/>
      <c r="FN213" s="57"/>
      <c r="FO213" s="57"/>
      <c r="FP213" s="57"/>
      <c r="FQ213" s="57"/>
      <c r="FR213" s="57"/>
      <c r="FS213" s="57"/>
      <c r="FT213" s="57"/>
      <c r="FU213" s="57"/>
      <c r="FV213" s="57"/>
      <c r="FW213" s="57"/>
      <c r="FX213" s="57"/>
      <c r="FY213" s="57"/>
      <c r="FZ213" s="57"/>
      <c r="GA213" s="57"/>
      <c r="GB213" s="57"/>
      <c r="GC213" s="57"/>
      <c r="GD213" s="57"/>
      <c r="GE213" s="57"/>
      <c r="GF213" s="57"/>
      <c r="GG213" s="57"/>
      <c r="GH213" s="57"/>
      <c r="GI213" s="57"/>
      <c r="GJ213" s="57"/>
      <c r="GK213" s="57"/>
      <c r="GL213" s="57"/>
      <c r="GM213" s="57"/>
      <c r="GN213" s="57"/>
      <c r="GO213" s="57"/>
      <c r="GP213" s="57"/>
      <c r="GQ213" s="57"/>
      <c r="GR213" s="57"/>
      <c r="GS213" s="57"/>
      <c r="GT213" s="57"/>
      <c r="GU213" s="57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57"/>
      <c r="HH213" s="57"/>
      <c r="HI213" s="57"/>
      <c r="HJ213" s="57"/>
      <c r="HK213" s="57"/>
      <c r="HL213" s="57"/>
      <c r="HM213" s="57"/>
      <c r="HN213" s="57"/>
      <c r="HO213" s="57"/>
      <c r="HP213" s="57"/>
      <c r="HQ213" s="57"/>
      <c r="HR213" s="57"/>
      <c r="HS213" s="57"/>
      <c r="HT213" s="57"/>
      <c r="HU213" s="57"/>
      <c r="HV213" s="57"/>
      <c r="HW213" s="57"/>
      <c r="HX213" s="57"/>
      <c r="HY213" s="57"/>
      <c r="HZ213" s="57"/>
      <c r="IA213" s="57"/>
      <c r="IB213" s="57"/>
      <c r="IC213" s="57"/>
      <c r="ID213" s="57"/>
      <c r="IE213" s="57"/>
      <c r="IF213" s="57"/>
      <c r="IG213" s="49"/>
      <c r="IH213" s="49"/>
      <c r="II213" s="49"/>
    </row>
    <row r="214" spans="100:243" s="48" customFormat="1">
      <c r="CV214" s="57"/>
      <c r="CW214" s="57"/>
      <c r="CX214" s="57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57"/>
      <c r="DP214" s="57"/>
      <c r="DQ214" s="57"/>
      <c r="DR214" s="57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57"/>
      <c r="EJ214" s="57"/>
      <c r="EK214" s="57"/>
      <c r="EL214" s="57"/>
      <c r="EM214" s="57"/>
      <c r="EN214" s="57"/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/>
      <c r="FB214" s="57"/>
      <c r="FC214" s="57"/>
      <c r="FD214" s="57"/>
      <c r="FE214" s="57"/>
      <c r="FF214" s="57"/>
      <c r="FG214" s="57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57"/>
      <c r="FX214" s="57"/>
      <c r="FY214" s="57"/>
      <c r="FZ214" s="57"/>
      <c r="GA214" s="57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57"/>
      <c r="GR214" s="57"/>
      <c r="GS214" s="57"/>
      <c r="GT214" s="57"/>
      <c r="GU214" s="57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57"/>
      <c r="HH214" s="57"/>
      <c r="HI214" s="57"/>
      <c r="HJ214" s="57"/>
      <c r="HK214" s="57"/>
      <c r="HL214" s="57"/>
      <c r="HM214" s="57"/>
      <c r="HN214" s="57"/>
      <c r="HO214" s="57"/>
      <c r="HP214" s="57"/>
      <c r="HQ214" s="57"/>
      <c r="HR214" s="57"/>
      <c r="HS214" s="57"/>
      <c r="HT214" s="57"/>
      <c r="HU214" s="57"/>
      <c r="HV214" s="57"/>
      <c r="HW214" s="57"/>
      <c r="HX214" s="57"/>
      <c r="HY214" s="57"/>
      <c r="HZ214" s="57"/>
      <c r="IA214" s="57"/>
      <c r="IB214" s="57"/>
      <c r="IC214" s="57"/>
      <c r="ID214" s="57"/>
      <c r="IE214" s="57"/>
      <c r="IF214" s="57"/>
      <c r="IG214" s="49"/>
      <c r="IH214" s="49"/>
      <c r="II214" s="49"/>
    </row>
    <row r="215" spans="100:243" s="48" customFormat="1">
      <c r="CV215" s="57"/>
      <c r="CW215" s="57"/>
      <c r="CX215" s="57"/>
      <c r="CY215" s="57"/>
      <c r="CZ215" s="57"/>
      <c r="DA215" s="57"/>
      <c r="DB215" s="57"/>
      <c r="DC215" s="57"/>
      <c r="DD215" s="57"/>
      <c r="DE215" s="57"/>
      <c r="DF215" s="57"/>
      <c r="DG215" s="57"/>
      <c r="DH215" s="57"/>
      <c r="DI215" s="57"/>
      <c r="DJ215" s="57"/>
      <c r="DK215" s="57"/>
      <c r="DL215" s="57"/>
      <c r="DM215" s="57"/>
      <c r="DN215" s="57"/>
      <c r="DO215" s="57"/>
      <c r="DP215" s="57"/>
      <c r="DQ215" s="57"/>
      <c r="DR215" s="57"/>
      <c r="DS215" s="57"/>
      <c r="DT215" s="57"/>
      <c r="DU215" s="57"/>
      <c r="DV215" s="57"/>
      <c r="DW215" s="57"/>
      <c r="DX215" s="57"/>
      <c r="DY215" s="57"/>
      <c r="DZ215" s="57"/>
      <c r="EA215" s="57"/>
      <c r="EB215" s="57"/>
      <c r="EC215" s="57"/>
      <c r="ED215" s="57"/>
      <c r="EE215" s="57"/>
      <c r="EF215" s="57"/>
      <c r="EG215" s="57"/>
      <c r="EH215" s="57"/>
      <c r="EI215" s="57"/>
      <c r="EJ215" s="57"/>
      <c r="EK215" s="57"/>
      <c r="EL215" s="57"/>
      <c r="EM215" s="57"/>
      <c r="EN215" s="57"/>
      <c r="EO215" s="57"/>
      <c r="EP215" s="57"/>
      <c r="EQ215" s="57"/>
      <c r="ER215" s="57"/>
      <c r="ES215" s="57"/>
      <c r="ET215" s="57"/>
      <c r="EU215" s="57"/>
      <c r="EV215" s="57"/>
      <c r="EW215" s="57"/>
      <c r="EX215" s="57"/>
      <c r="EY215" s="57"/>
      <c r="EZ215" s="57"/>
      <c r="FA215" s="57"/>
      <c r="FB215" s="57"/>
      <c r="FC215" s="57"/>
      <c r="FD215" s="57"/>
      <c r="FE215" s="57"/>
      <c r="FF215" s="57"/>
      <c r="FG215" s="57"/>
      <c r="FH215" s="57"/>
      <c r="FI215" s="57"/>
      <c r="FJ215" s="57"/>
      <c r="FK215" s="57"/>
      <c r="FL215" s="57"/>
      <c r="FM215" s="57"/>
      <c r="FN215" s="57"/>
      <c r="FO215" s="57"/>
      <c r="FP215" s="57"/>
      <c r="FQ215" s="57"/>
      <c r="FR215" s="57"/>
      <c r="FS215" s="57"/>
      <c r="FT215" s="57"/>
      <c r="FU215" s="57"/>
      <c r="FV215" s="57"/>
      <c r="FW215" s="57"/>
      <c r="FX215" s="57"/>
      <c r="FY215" s="57"/>
      <c r="FZ215" s="57"/>
      <c r="GA215" s="57"/>
      <c r="GB215" s="57"/>
      <c r="GC215" s="57"/>
      <c r="GD215" s="57"/>
      <c r="GE215" s="57"/>
      <c r="GF215" s="57"/>
      <c r="GG215" s="57"/>
      <c r="GH215" s="57"/>
      <c r="GI215" s="57"/>
      <c r="GJ215" s="57"/>
      <c r="GK215" s="57"/>
      <c r="GL215" s="57"/>
      <c r="GM215" s="57"/>
      <c r="GN215" s="57"/>
      <c r="GO215" s="57"/>
      <c r="GP215" s="57"/>
      <c r="GQ215" s="57"/>
      <c r="GR215" s="57"/>
      <c r="GS215" s="57"/>
      <c r="GT215" s="57"/>
      <c r="GU215" s="57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57"/>
      <c r="HH215" s="57"/>
      <c r="HI215" s="57"/>
      <c r="HJ215" s="57"/>
      <c r="HK215" s="57"/>
      <c r="HL215" s="57"/>
      <c r="HM215" s="57"/>
      <c r="HN215" s="57"/>
      <c r="HO215" s="57"/>
      <c r="HP215" s="57"/>
      <c r="HQ215" s="57"/>
      <c r="HR215" s="57"/>
      <c r="HS215" s="57"/>
      <c r="HT215" s="57"/>
      <c r="HU215" s="57"/>
      <c r="HV215" s="57"/>
      <c r="HW215" s="57"/>
      <c r="HX215" s="57"/>
      <c r="HY215" s="57"/>
      <c r="HZ215" s="57"/>
      <c r="IA215" s="57"/>
      <c r="IB215" s="57"/>
      <c r="IC215" s="57"/>
      <c r="ID215" s="57"/>
      <c r="IE215" s="57"/>
      <c r="IF215" s="57"/>
      <c r="IG215" s="49"/>
      <c r="IH215" s="49"/>
      <c r="II215" s="49"/>
    </row>
    <row r="216" spans="100:243" s="48" customFormat="1"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  <c r="DM216" s="57"/>
      <c r="DN216" s="57"/>
      <c r="DO216" s="57"/>
      <c r="DP216" s="57"/>
      <c r="DQ216" s="57"/>
      <c r="DR216" s="57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/>
      <c r="ED216" s="57"/>
      <c r="EE216" s="57"/>
      <c r="EF216" s="57"/>
      <c r="EG216" s="57"/>
      <c r="EH216" s="57"/>
      <c r="EI216" s="57"/>
      <c r="EJ216" s="57"/>
      <c r="EK216" s="57"/>
      <c r="EL216" s="57"/>
      <c r="EM216" s="57"/>
      <c r="EN216" s="57"/>
      <c r="EO216" s="57"/>
      <c r="EP216" s="57"/>
      <c r="EQ216" s="57"/>
      <c r="ER216" s="57"/>
      <c r="ES216" s="57"/>
      <c r="ET216" s="57"/>
      <c r="EU216" s="57"/>
      <c r="EV216" s="57"/>
      <c r="EW216" s="57"/>
      <c r="EX216" s="57"/>
      <c r="EY216" s="57"/>
      <c r="EZ216" s="57"/>
      <c r="FA216" s="57"/>
      <c r="FB216" s="57"/>
      <c r="FC216" s="57"/>
      <c r="FD216" s="57"/>
      <c r="FE216" s="57"/>
      <c r="FF216" s="57"/>
      <c r="FG216" s="57"/>
      <c r="FH216" s="57"/>
      <c r="FI216" s="57"/>
      <c r="FJ216" s="57"/>
      <c r="FK216" s="57"/>
      <c r="FL216" s="57"/>
      <c r="FM216" s="57"/>
      <c r="FN216" s="57"/>
      <c r="FO216" s="57"/>
      <c r="FP216" s="57"/>
      <c r="FQ216" s="57"/>
      <c r="FR216" s="57"/>
      <c r="FS216" s="57"/>
      <c r="FT216" s="57"/>
      <c r="FU216" s="57"/>
      <c r="FV216" s="57"/>
      <c r="FW216" s="57"/>
      <c r="FX216" s="57"/>
      <c r="FY216" s="57"/>
      <c r="FZ216" s="57"/>
      <c r="GA216" s="57"/>
      <c r="GB216" s="57"/>
      <c r="GC216" s="57"/>
      <c r="GD216" s="57"/>
      <c r="GE216" s="57"/>
      <c r="GF216" s="57"/>
      <c r="GG216" s="57"/>
      <c r="GH216" s="57"/>
      <c r="GI216" s="57"/>
      <c r="GJ216" s="57"/>
      <c r="GK216" s="57"/>
      <c r="GL216" s="57"/>
      <c r="GM216" s="57"/>
      <c r="GN216" s="57"/>
      <c r="GO216" s="57"/>
      <c r="GP216" s="57"/>
      <c r="GQ216" s="57"/>
      <c r="GR216" s="57"/>
      <c r="GS216" s="57"/>
      <c r="GT216" s="57"/>
      <c r="GU216" s="57"/>
      <c r="GV216" s="57"/>
      <c r="GW216" s="57"/>
      <c r="GX216" s="57"/>
      <c r="GY216" s="57"/>
      <c r="GZ216" s="57"/>
      <c r="HA216" s="57"/>
      <c r="HB216" s="57"/>
      <c r="HC216" s="57"/>
      <c r="HD216" s="57"/>
      <c r="HE216" s="57"/>
      <c r="HF216" s="57"/>
      <c r="HG216" s="57"/>
      <c r="HH216" s="57"/>
      <c r="HI216" s="57"/>
      <c r="HJ216" s="57"/>
      <c r="HK216" s="57"/>
      <c r="HL216" s="57"/>
      <c r="HM216" s="57"/>
      <c r="HN216" s="57"/>
      <c r="HO216" s="57"/>
      <c r="HP216" s="57"/>
      <c r="HQ216" s="57"/>
      <c r="HR216" s="57"/>
      <c r="HS216" s="57"/>
      <c r="HT216" s="57"/>
      <c r="HU216" s="57"/>
      <c r="HV216" s="57"/>
      <c r="HW216" s="57"/>
      <c r="HX216" s="57"/>
      <c r="HY216" s="57"/>
      <c r="HZ216" s="57"/>
      <c r="IA216" s="57"/>
      <c r="IB216" s="57"/>
      <c r="IC216" s="57"/>
      <c r="ID216" s="57"/>
      <c r="IE216" s="57"/>
      <c r="IF216" s="57"/>
      <c r="IG216" s="49"/>
      <c r="IH216" s="49"/>
      <c r="II216" s="49"/>
    </row>
    <row r="217" spans="100:243" s="48" customFormat="1">
      <c r="CV217" s="57"/>
      <c r="CW217" s="57"/>
      <c r="CX217" s="57"/>
      <c r="CY217" s="57"/>
      <c r="CZ217" s="57"/>
      <c r="DA217" s="57"/>
      <c r="DB217" s="57"/>
      <c r="DC217" s="57"/>
      <c r="DD217" s="57"/>
      <c r="DE217" s="57"/>
      <c r="DF217" s="57"/>
      <c r="DG217" s="57"/>
      <c r="DH217" s="57"/>
      <c r="DI217" s="57"/>
      <c r="DJ217" s="57"/>
      <c r="DK217" s="57"/>
      <c r="DL217" s="57"/>
      <c r="DM217" s="57"/>
      <c r="DN217" s="57"/>
      <c r="DO217" s="57"/>
      <c r="DP217" s="57"/>
      <c r="DQ217" s="57"/>
      <c r="DR217" s="57"/>
      <c r="DS217" s="57"/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/>
      <c r="EG217" s="57"/>
      <c r="EH217" s="57"/>
      <c r="EI217" s="57"/>
      <c r="EJ217" s="57"/>
      <c r="EK217" s="57"/>
      <c r="EL217" s="57"/>
      <c r="EM217" s="57"/>
      <c r="EN217" s="57"/>
      <c r="EO217" s="57"/>
      <c r="EP217" s="57"/>
      <c r="EQ217" s="57"/>
      <c r="ER217" s="57"/>
      <c r="ES217" s="57"/>
      <c r="ET217" s="57"/>
      <c r="EU217" s="57"/>
      <c r="EV217" s="57"/>
      <c r="EW217" s="57"/>
      <c r="EX217" s="57"/>
      <c r="EY217" s="57"/>
      <c r="EZ217" s="57"/>
      <c r="FA217" s="57"/>
      <c r="FB217" s="57"/>
      <c r="FC217" s="57"/>
      <c r="FD217" s="57"/>
      <c r="FE217" s="57"/>
      <c r="FF217" s="57"/>
      <c r="FG217" s="57"/>
      <c r="FH217" s="57"/>
      <c r="FI217" s="57"/>
      <c r="FJ217" s="57"/>
      <c r="FK217" s="57"/>
      <c r="FL217" s="57"/>
      <c r="FM217" s="57"/>
      <c r="FN217" s="57"/>
      <c r="FO217" s="57"/>
      <c r="FP217" s="57"/>
      <c r="FQ217" s="57"/>
      <c r="FR217" s="57"/>
      <c r="FS217" s="57"/>
      <c r="FT217" s="57"/>
      <c r="FU217" s="57"/>
      <c r="FV217" s="57"/>
      <c r="FW217" s="57"/>
      <c r="FX217" s="57"/>
      <c r="FY217" s="57"/>
      <c r="FZ217" s="57"/>
      <c r="GA217" s="57"/>
      <c r="GB217" s="57"/>
      <c r="GC217" s="57"/>
      <c r="GD217" s="57"/>
      <c r="GE217" s="57"/>
      <c r="GF217" s="57"/>
      <c r="GG217" s="57"/>
      <c r="GH217" s="57"/>
      <c r="GI217" s="57"/>
      <c r="GJ217" s="57"/>
      <c r="GK217" s="57"/>
      <c r="GL217" s="57"/>
      <c r="GM217" s="57"/>
      <c r="GN217" s="57"/>
      <c r="GO217" s="57"/>
      <c r="GP217" s="57"/>
      <c r="GQ217" s="57"/>
      <c r="GR217" s="57"/>
      <c r="GS217" s="57"/>
      <c r="GT217" s="57"/>
      <c r="GU217" s="57"/>
      <c r="GV217" s="57"/>
      <c r="GW217" s="57"/>
      <c r="GX217" s="57"/>
      <c r="GY217" s="57"/>
      <c r="GZ217" s="57"/>
      <c r="HA217" s="57"/>
      <c r="HB217" s="57"/>
      <c r="HC217" s="57"/>
      <c r="HD217" s="57"/>
      <c r="HE217" s="57"/>
      <c r="HF217" s="57"/>
      <c r="HG217" s="57"/>
      <c r="HH217" s="57"/>
      <c r="HI217" s="57"/>
      <c r="HJ217" s="57"/>
      <c r="HK217" s="57"/>
      <c r="HL217" s="57"/>
      <c r="HM217" s="57"/>
      <c r="HN217" s="57"/>
      <c r="HO217" s="57"/>
      <c r="HP217" s="57"/>
      <c r="HQ217" s="57"/>
      <c r="HR217" s="57"/>
      <c r="HS217" s="57"/>
      <c r="HT217" s="57"/>
      <c r="HU217" s="57"/>
      <c r="HV217" s="57"/>
      <c r="HW217" s="57"/>
      <c r="HX217" s="57"/>
      <c r="HY217" s="57"/>
      <c r="HZ217" s="57"/>
      <c r="IA217" s="57"/>
      <c r="IB217" s="57"/>
      <c r="IC217" s="57"/>
      <c r="ID217" s="57"/>
      <c r="IE217" s="57"/>
      <c r="IF217" s="57"/>
      <c r="IG217" s="49"/>
      <c r="IH217" s="49"/>
      <c r="II217" s="49"/>
    </row>
    <row r="218" spans="100:243" s="48" customFormat="1"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57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7"/>
      <c r="EZ218" s="57"/>
      <c r="FA218" s="57"/>
      <c r="FB218" s="57"/>
      <c r="FC218" s="57"/>
      <c r="FD218" s="57"/>
      <c r="FE218" s="57"/>
      <c r="FF218" s="57"/>
      <c r="FG218" s="57"/>
      <c r="FH218" s="57"/>
      <c r="FI218" s="57"/>
      <c r="FJ218" s="57"/>
      <c r="FK218" s="57"/>
      <c r="FL218" s="57"/>
      <c r="FM218" s="57"/>
      <c r="FN218" s="57"/>
      <c r="FO218" s="57"/>
      <c r="FP218" s="57"/>
      <c r="FQ218" s="57"/>
      <c r="FR218" s="57"/>
      <c r="FS218" s="57"/>
      <c r="FT218" s="57"/>
      <c r="FU218" s="57"/>
      <c r="FV218" s="57"/>
      <c r="FW218" s="57"/>
      <c r="FX218" s="57"/>
      <c r="FY218" s="57"/>
      <c r="FZ218" s="57"/>
      <c r="GA218" s="57"/>
      <c r="GB218" s="57"/>
      <c r="GC218" s="57"/>
      <c r="GD218" s="57"/>
      <c r="GE218" s="57"/>
      <c r="GF218" s="57"/>
      <c r="GG218" s="57"/>
      <c r="GH218" s="57"/>
      <c r="GI218" s="57"/>
      <c r="GJ218" s="57"/>
      <c r="GK218" s="57"/>
      <c r="GL218" s="57"/>
      <c r="GM218" s="57"/>
      <c r="GN218" s="57"/>
      <c r="GO218" s="57"/>
      <c r="GP218" s="57"/>
      <c r="GQ218" s="57"/>
      <c r="GR218" s="57"/>
      <c r="GS218" s="57"/>
      <c r="GT218" s="57"/>
      <c r="GU218" s="57"/>
      <c r="GV218" s="57"/>
      <c r="GW218" s="57"/>
      <c r="GX218" s="57"/>
      <c r="GY218" s="57"/>
      <c r="GZ218" s="57"/>
      <c r="HA218" s="57"/>
      <c r="HB218" s="57"/>
      <c r="HC218" s="57"/>
      <c r="HD218" s="57"/>
      <c r="HE218" s="57"/>
      <c r="HF218" s="57"/>
      <c r="HG218" s="57"/>
      <c r="HH218" s="57"/>
      <c r="HI218" s="57"/>
      <c r="HJ218" s="57"/>
      <c r="HK218" s="57"/>
      <c r="HL218" s="57"/>
      <c r="HM218" s="57"/>
      <c r="HN218" s="57"/>
      <c r="HO218" s="57"/>
      <c r="HP218" s="57"/>
      <c r="HQ218" s="57"/>
      <c r="HR218" s="57"/>
      <c r="HS218" s="57"/>
      <c r="HT218" s="57"/>
      <c r="HU218" s="57"/>
      <c r="HV218" s="57"/>
      <c r="HW218" s="57"/>
      <c r="HX218" s="57"/>
      <c r="HY218" s="57"/>
      <c r="HZ218" s="57"/>
      <c r="IA218" s="57"/>
      <c r="IB218" s="57"/>
      <c r="IC218" s="57"/>
      <c r="ID218" s="57"/>
      <c r="IE218" s="57"/>
      <c r="IF218" s="57"/>
      <c r="IG218" s="49"/>
      <c r="IH218" s="49"/>
      <c r="II218" s="49"/>
    </row>
    <row r="219" spans="100:243" s="48" customFormat="1">
      <c r="CV219" s="57"/>
      <c r="CW219" s="57"/>
      <c r="CX219" s="57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57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57"/>
      <c r="EJ219" s="57"/>
      <c r="EK219" s="57"/>
      <c r="EL219" s="57"/>
      <c r="EM219" s="57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/>
      <c r="FB219" s="57"/>
      <c r="FC219" s="57"/>
      <c r="FD219" s="57"/>
      <c r="FE219" s="57"/>
      <c r="FF219" s="57"/>
      <c r="FG219" s="57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57"/>
      <c r="FX219" s="57"/>
      <c r="FY219" s="57"/>
      <c r="FZ219" s="57"/>
      <c r="GA219" s="57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57"/>
      <c r="GR219" s="57"/>
      <c r="GS219" s="57"/>
      <c r="GT219" s="57"/>
      <c r="GU219" s="57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57"/>
      <c r="HH219" s="57"/>
      <c r="HI219" s="57"/>
      <c r="HJ219" s="57"/>
      <c r="HK219" s="57"/>
      <c r="HL219" s="57"/>
      <c r="HM219" s="57"/>
      <c r="HN219" s="57"/>
      <c r="HO219" s="57"/>
      <c r="HP219" s="57"/>
      <c r="HQ219" s="57"/>
      <c r="HR219" s="57"/>
      <c r="HS219" s="57"/>
      <c r="HT219" s="57"/>
      <c r="HU219" s="57"/>
      <c r="HV219" s="57"/>
      <c r="HW219" s="57"/>
      <c r="HX219" s="57"/>
      <c r="HY219" s="57"/>
      <c r="HZ219" s="57"/>
      <c r="IA219" s="57"/>
      <c r="IB219" s="57"/>
      <c r="IC219" s="57"/>
      <c r="ID219" s="57"/>
      <c r="IE219" s="57"/>
      <c r="IF219" s="57"/>
      <c r="IG219" s="49"/>
      <c r="IH219" s="49"/>
      <c r="II219" s="49"/>
    </row>
    <row r="220" spans="100:243" s="48" customFormat="1"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57"/>
      <c r="EJ220" s="57"/>
      <c r="EK220" s="57"/>
      <c r="EL220" s="57"/>
      <c r="EM220" s="57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57"/>
      <c r="FF220" s="57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57"/>
      <c r="FY220" s="57"/>
      <c r="FZ220" s="57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/>
      <c r="GN220" s="57"/>
      <c r="GO220" s="57"/>
      <c r="GP220" s="57"/>
      <c r="GQ220" s="57"/>
      <c r="GR220" s="57"/>
      <c r="GS220" s="57"/>
      <c r="GT220" s="57"/>
      <c r="GU220" s="57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57"/>
      <c r="HH220" s="57"/>
      <c r="HI220" s="57"/>
      <c r="HJ220" s="57"/>
      <c r="HK220" s="57"/>
      <c r="HL220" s="57"/>
      <c r="HM220" s="57"/>
      <c r="HN220" s="57"/>
      <c r="HO220" s="57"/>
      <c r="HP220" s="57"/>
      <c r="HQ220" s="57"/>
      <c r="HR220" s="57"/>
      <c r="HS220" s="57"/>
      <c r="HT220" s="57"/>
      <c r="HU220" s="57"/>
      <c r="HV220" s="57"/>
      <c r="HW220" s="57"/>
      <c r="HX220" s="57"/>
      <c r="HY220" s="57"/>
      <c r="HZ220" s="57"/>
      <c r="IA220" s="57"/>
      <c r="IB220" s="57"/>
      <c r="IC220" s="57"/>
      <c r="ID220" s="57"/>
      <c r="IE220" s="57"/>
      <c r="IF220" s="57"/>
      <c r="IG220" s="49"/>
      <c r="IH220" s="49"/>
      <c r="II220" s="49"/>
    </row>
    <row r="221" spans="100:243" s="48" customFormat="1">
      <c r="CV221" s="57"/>
      <c r="CW221" s="57"/>
      <c r="CX221" s="57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57"/>
      <c r="DP221" s="57"/>
      <c r="DQ221" s="57"/>
      <c r="DR221" s="57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57"/>
      <c r="EJ221" s="57"/>
      <c r="EK221" s="57"/>
      <c r="EL221" s="57"/>
      <c r="EM221" s="57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57"/>
      <c r="FE221" s="57"/>
      <c r="FF221" s="57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57"/>
      <c r="FY221" s="57"/>
      <c r="FZ221" s="57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57"/>
      <c r="GR221" s="57"/>
      <c r="GS221" s="57"/>
      <c r="GT221" s="57"/>
      <c r="GU221" s="57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57"/>
      <c r="HL221" s="57"/>
      <c r="HM221" s="57"/>
      <c r="HN221" s="57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57"/>
      <c r="IE221" s="57"/>
      <c r="IF221" s="57"/>
      <c r="IG221" s="49"/>
      <c r="IH221" s="49"/>
      <c r="II221" s="49"/>
    </row>
    <row r="222" spans="100:243" s="48" customFormat="1"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57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/>
      <c r="EG222" s="57"/>
      <c r="EH222" s="57"/>
      <c r="EI222" s="57"/>
      <c r="EJ222" s="57"/>
      <c r="EK222" s="57"/>
      <c r="EL222" s="57"/>
      <c r="EM222" s="57"/>
      <c r="EN222" s="57"/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/>
      <c r="EZ222" s="57"/>
      <c r="FA222" s="57"/>
      <c r="FB222" s="57"/>
      <c r="FC222" s="57"/>
      <c r="FD222" s="57"/>
      <c r="FE222" s="57"/>
      <c r="FF222" s="57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57"/>
      <c r="FY222" s="57"/>
      <c r="FZ222" s="57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/>
      <c r="GO222" s="57"/>
      <c r="GP222" s="57"/>
      <c r="GQ222" s="57"/>
      <c r="GR222" s="57"/>
      <c r="GS222" s="57"/>
      <c r="GT222" s="57"/>
      <c r="GU222" s="57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57"/>
      <c r="HL222" s="57"/>
      <c r="HM222" s="57"/>
      <c r="HN222" s="57"/>
      <c r="HO222" s="57"/>
      <c r="HP222" s="57"/>
      <c r="HQ222" s="57"/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57"/>
      <c r="IE222" s="57"/>
      <c r="IF222" s="57"/>
      <c r="IG222" s="49"/>
      <c r="IH222" s="49"/>
      <c r="II222" s="49"/>
    </row>
    <row r="223" spans="100:243" s="48" customFormat="1">
      <c r="CV223" s="57"/>
      <c r="CW223" s="57"/>
      <c r="CX223" s="57"/>
      <c r="CY223" s="57"/>
      <c r="CZ223" s="57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/>
      <c r="DN223" s="57"/>
      <c r="DO223" s="57"/>
      <c r="DP223" s="57"/>
      <c r="DQ223" s="57"/>
      <c r="DR223" s="57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57"/>
      <c r="EJ223" s="57"/>
      <c r="EK223" s="57"/>
      <c r="EL223" s="57"/>
      <c r="EM223" s="57"/>
      <c r="EN223" s="57"/>
      <c r="EO223" s="57"/>
      <c r="EP223" s="57"/>
      <c r="EQ223" s="57"/>
      <c r="ER223" s="57"/>
      <c r="ES223" s="57"/>
      <c r="ET223" s="57"/>
      <c r="EU223" s="57"/>
      <c r="EV223" s="57"/>
      <c r="EW223" s="57"/>
      <c r="EX223" s="57"/>
      <c r="EY223" s="57"/>
      <c r="EZ223" s="57"/>
      <c r="FA223" s="57"/>
      <c r="FB223" s="57"/>
      <c r="FC223" s="57"/>
      <c r="FD223" s="57"/>
      <c r="FE223" s="57"/>
      <c r="FF223" s="57"/>
      <c r="FG223" s="57"/>
      <c r="FH223" s="57"/>
      <c r="FI223" s="57"/>
      <c r="FJ223" s="57"/>
      <c r="FK223" s="57"/>
      <c r="FL223" s="57"/>
      <c r="FM223" s="57"/>
      <c r="FN223" s="57"/>
      <c r="FO223" s="57"/>
      <c r="FP223" s="57"/>
      <c r="FQ223" s="57"/>
      <c r="FR223" s="57"/>
      <c r="FS223" s="57"/>
      <c r="FT223" s="57"/>
      <c r="FU223" s="57"/>
      <c r="FV223" s="57"/>
      <c r="FW223" s="57"/>
      <c r="FX223" s="57"/>
      <c r="FY223" s="57"/>
      <c r="FZ223" s="57"/>
      <c r="GA223" s="57"/>
      <c r="GB223" s="57"/>
      <c r="GC223" s="57"/>
      <c r="GD223" s="57"/>
      <c r="GE223" s="57"/>
      <c r="GF223" s="57"/>
      <c r="GG223" s="57"/>
      <c r="GH223" s="57"/>
      <c r="GI223" s="57"/>
      <c r="GJ223" s="57"/>
      <c r="GK223" s="57"/>
      <c r="GL223" s="57"/>
      <c r="GM223" s="57"/>
      <c r="GN223" s="57"/>
      <c r="GO223" s="57"/>
      <c r="GP223" s="57"/>
      <c r="GQ223" s="57"/>
      <c r="GR223" s="57"/>
      <c r="GS223" s="57"/>
      <c r="GT223" s="57"/>
      <c r="GU223" s="57"/>
      <c r="GV223" s="57"/>
      <c r="GW223" s="57"/>
      <c r="GX223" s="57"/>
      <c r="GY223" s="57"/>
      <c r="GZ223" s="57"/>
      <c r="HA223" s="57"/>
      <c r="HB223" s="57"/>
      <c r="HC223" s="57"/>
      <c r="HD223" s="57"/>
      <c r="HE223" s="57"/>
      <c r="HF223" s="57"/>
      <c r="HG223" s="57"/>
      <c r="HH223" s="57"/>
      <c r="HI223" s="57"/>
      <c r="HJ223" s="57"/>
      <c r="HK223" s="57"/>
      <c r="HL223" s="57"/>
      <c r="HM223" s="57"/>
      <c r="HN223" s="57"/>
      <c r="HO223" s="57"/>
      <c r="HP223" s="57"/>
      <c r="HQ223" s="57"/>
      <c r="HR223" s="57"/>
      <c r="HS223" s="57"/>
      <c r="HT223" s="57"/>
      <c r="HU223" s="57"/>
      <c r="HV223" s="57"/>
      <c r="HW223" s="57"/>
      <c r="HX223" s="57"/>
      <c r="HY223" s="57"/>
      <c r="HZ223" s="57"/>
      <c r="IA223" s="57"/>
      <c r="IB223" s="57"/>
      <c r="IC223" s="57"/>
      <c r="ID223" s="57"/>
      <c r="IE223" s="57"/>
      <c r="IF223" s="57"/>
      <c r="IG223" s="49"/>
      <c r="IH223" s="49"/>
      <c r="II223" s="49"/>
    </row>
    <row r="224" spans="100:243" s="48" customFormat="1">
      <c r="CV224" s="57"/>
      <c r="CW224" s="57"/>
      <c r="CX224" s="57"/>
      <c r="CY224" s="57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  <c r="DM224" s="57"/>
      <c r="DN224" s="57"/>
      <c r="DO224" s="57"/>
      <c r="DP224" s="57"/>
      <c r="DQ224" s="57"/>
      <c r="DR224" s="57"/>
      <c r="DS224" s="57"/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/>
      <c r="EG224" s="57"/>
      <c r="EH224" s="57"/>
      <c r="EI224" s="57"/>
      <c r="EJ224" s="57"/>
      <c r="EK224" s="57"/>
      <c r="EL224" s="57"/>
      <c r="EM224" s="57"/>
      <c r="EN224" s="57"/>
      <c r="EO224" s="57"/>
      <c r="EP224" s="57"/>
      <c r="EQ224" s="57"/>
      <c r="ER224" s="57"/>
      <c r="ES224" s="57"/>
      <c r="ET224" s="57"/>
      <c r="EU224" s="57"/>
      <c r="EV224" s="57"/>
      <c r="EW224" s="57"/>
      <c r="EX224" s="57"/>
      <c r="EY224" s="57"/>
      <c r="EZ224" s="57"/>
      <c r="FA224" s="57"/>
      <c r="FB224" s="57"/>
      <c r="FC224" s="57"/>
      <c r="FD224" s="57"/>
      <c r="FE224" s="57"/>
      <c r="FF224" s="57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57"/>
      <c r="FY224" s="57"/>
      <c r="FZ224" s="57"/>
      <c r="GA224" s="57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/>
      <c r="GN224" s="57"/>
      <c r="GO224" s="57"/>
      <c r="GP224" s="57"/>
      <c r="GQ224" s="57"/>
      <c r="GR224" s="57"/>
      <c r="GS224" s="57"/>
      <c r="GT224" s="57"/>
      <c r="GU224" s="57"/>
      <c r="GV224" s="57"/>
      <c r="GW224" s="57"/>
      <c r="GX224" s="57"/>
      <c r="GY224" s="57"/>
      <c r="GZ224" s="57"/>
      <c r="HA224" s="57"/>
      <c r="HB224" s="57"/>
      <c r="HC224" s="57"/>
      <c r="HD224" s="57"/>
      <c r="HE224" s="57"/>
      <c r="HF224" s="57"/>
      <c r="HG224" s="57"/>
      <c r="HH224" s="57"/>
      <c r="HI224" s="57"/>
      <c r="HJ224" s="57"/>
      <c r="HK224" s="57"/>
      <c r="HL224" s="57"/>
      <c r="HM224" s="57"/>
      <c r="HN224" s="57"/>
      <c r="HO224" s="57"/>
      <c r="HP224" s="57"/>
      <c r="HQ224" s="57"/>
      <c r="HR224" s="57"/>
      <c r="HS224" s="57"/>
      <c r="HT224" s="57"/>
      <c r="HU224" s="57"/>
      <c r="HV224" s="57"/>
      <c r="HW224" s="57"/>
      <c r="HX224" s="57"/>
      <c r="HY224" s="57"/>
      <c r="HZ224" s="57"/>
      <c r="IA224" s="57"/>
      <c r="IB224" s="57"/>
      <c r="IC224" s="57"/>
      <c r="ID224" s="57"/>
      <c r="IE224" s="57"/>
      <c r="IF224" s="57"/>
      <c r="IG224" s="49"/>
      <c r="IH224" s="49"/>
      <c r="II224" s="49"/>
    </row>
    <row r="225" spans="100:243" s="48" customFormat="1">
      <c r="CV225" s="57"/>
      <c r="CW225" s="57"/>
      <c r="CX225" s="57"/>
      <c r="CY225" s="57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/>
      <c r="DK225" s="57"/>
      <c r="DL225" s="57"/>
      <c r="DM225" s="57"/>
      <c r="DN225" s="57"/>
      <c r="DO225" s="57"/>
      <c r="DP225" s="57"/>
      <c r="DQ225" s="57"/>
      <c r="DR225" s="57"/>
      <c r="DS225" s="57"/>
      <c r="DT225" s="57"/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57"/>
      <c r="EJ225" s="57"/>
      <c r="EK225" s="57"/>
      <c r="EL225" s="57"/>
      <c r="EM225" s="57"/>
      <c r="EN225" s="57"/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/>
      <c r="FB225" s="57"/>
      <c r="FC225" s="57"/>
      <c r="FD225" s="57"/>
      <c r="FE225" s="57"/>
      <c r="FF225" s="57"/>
      <c r="FG225" s="57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57"/>
      <c r="FY225" s="57"/>
      <c r="FZ225" s="57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57"/>
      <c r="GR225" s="57"/>
      <c r="GS225" s="57"/>
      <c r="GT225" s="57"/>
      <c r="GU225" s="57"/>
      <c r="GV225" s="57"/>
      <c r="GW225" s="57"/>
      <c r="GX225" s="57"/>
      <c r="GY225" s="57"/>
      <c r="GZ225" s="57"/>
      <c r="HA225" s="57"/>
      <c r="HB225" s="57"/>
      <c r="HC225" s="57"/>
      <c r="HD225" s="57"/>
      <c r="HE225" s="57"/>
      <c r="HF225" s="57"/>
      <c r="HG225" s="57"/>
      <c r="HH225" s="57"/>
      <c r="HI225" s="57"/>
      <c r="HJ225" s="57"/>
      <c r="HK225" s="57"/>
      <c r="HL225" s="57"/>
      <c r="HM225" s="57"/>
      <c r="HN225" s="57"/>
      <c r="HO225" s="57"/>
      <c r="HP225" s="57"/>
      <c r="HQ225" s="57"/>
      <c r="HR225" s="57"/>
      <c r="HS225" s="57"/>
      <c r="HT225" s="57"/>
      <c r="HU225" s="57"/>
      <c r="HV225" s="57"/>
      <c r="HW225" s="57"/>
      <c r="HX225" s="57"/>
      <c r="HY225" s="57"/>
      <c r="HZ225" s="57"/>
      <c r="IA225" s="57"/>
      <c r="IB225" s="57"/>
      <c r="IC225" s="57"/>
      <c r="ID225" s="57"/>
      <c r="IE225" s="57"/>
      <c r="IF225" s="57"/>
      <c r="IG225" s="49"/>
      <c r="IH225" s="49"/>
      <c r="II225" s="49"/>
    </row>
    <row r="226" spans="100:243" s="48" customFormat="1">
      <c r="CV226" s="57"/>
      <c r="CW226" s="57"/>
      <c r="CX226" s="57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57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/>
      <c r="EF226" s="57"/>
      <c r="EG226" s="57"/>
      <c r="EH226" s="57"/>
      <c r="EI226" s="57"/>
      <c r="EJ226" s="57"/>
      <c r="EK226" s="57"/>
      <c r="EL226" s="57"/>
      <c r="EM226" s="57"/>
      <c r="EN226" s="57"/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/>
      <c r="EZ226" s="57"/>
      <c r="FA226" s="57"/>
      <c r="FB226" s="57"/>
      <c r="FC226" s="57"/>
      <c r="FD226" s="57"/>
      <c r="FE226" s="57"/>
      <c r="FF226" s="57"/>
      <c r="FG226" s="57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57"/>
      <c r="FY226" s="57"/>
      <c r="FZ226" s="57"/>
      <c r="GA226" s="57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/>
      <c r="GO226" s="57"/>
      <c r="GP226" s="57"/>
      <c r="GQ226" s="57"/>
      <c r="GR226" s="57"/>
      <c r="GS226" s="57"/>
      <c r="GT226" s="57"/>
      <c r="GU226" s="57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57"/>
      <c r="HH226" s="57"/>
      <c r="HI226" s="57"/>
      <c r="HJ226" s="57"/>
      <c r="HK226" s="57"/>
      <c r="HL226" s="57"/>
      <c r="HM226" s="57"/>
      <c r="HN226" s="57"/>
      <c r="HO226" s="57"/>
      <c r="HP226" s="57"/>
      <c r="HQ226" s="57"/>
      <c r="HR226" s="57"/>
      <c r="HS226" s="57"/>
      <c r="HT226" s="57"/>
      <c r="HU226" s="57"/>
      <c r="HV226" s="57"/>
      <c r="HW226" s="57"/>
      <c r="HX226" s="57"/>
      <c r="HY226" s="57"/>
      <c r="HZ226" s="57"/>
      <c r="IA226" s="57"/>
      <c r="IB226" s="57"/>
      <c r="IC226" s="57"/>
      <c r="ID226" s="57"/>
      <c r="IE226" s="57"/>
      <c r="IF226" s="57"/>
      <c r="IG226" s="49"/>
      <c r="IH226" s="49"/>
      <c r="II226" s="49"/>
    </row>
    <row r="227" spans="100:243" s="48" customFormat="1">
      <c r="CV227" s="57"/>
      <c r="CW227" s="57"/>
      <c r="CX227" s="57"/>
      <c r="CY227" s="57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/>
      <c r="DN227" s="57"/>
      <c r="DO227" s="57"/>
      <c r="DP227" s="57"/>
      <c r="DQ227" s="57"/>
      <c r="DR227" s="57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/>
      <c r="EG227" s="57"/>
      <c r="EH227" s="57"/>
      <c r="EI227" s="57"/>
      <c r="EJ227" s="57"/>
      <c r="EK227" s="57"/>
      <c r="EL227" s="57"/>
      <c r="EM227" s="57"/>
      <c r="EN227" s="57"/>
      <c r="EO227" s="57"/>
      <c r="EP227" s="57"/>
      <c r="EQ227" s="57"/>
      <c r="ER227" s="57"/>
      <c r="ES227" s="57"/>
      <c r="ET227" s="57"/>
      <c r="EU227" s="57"/>
      <c r="EV227" s="57"/>
      <c r="EW227" s="57"/>
      <c r="EX227" s="57"/>
      <c r="EY227" s="57"/>
      <c r="EZ227" s="57"/>
      <c r="FA227" s="57"/>
      <c r="FB227" s="57"/>
      <c r="FC227" s="57"/>
      <c r="FD227" s="57"/>
      <c r="FE227" s="57"/>
      <c r="FF227" s="57"/>
      <c r="FG227" s="57"/>
      <c r="FH227" s="57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/>
      <c r="FT227" s="57"/>
      <c r="FU227" s="57"/>
      <c r="FV227" s="57"/>
      <c r="FW227" s="57"/>
      <c r="FX227" s="57"/>
      <c r="FY227" s="57"/>
      <c r="FZ227" s="57"/>
      <c r="GA227" s="57"/>
      <c r="GB227" s="57"/>
      <c r="GC227" s="57"/>
      <c r="GD227" s="57"/>
      <c r="GE227" s="57"/>
      <c r="GF227" s="57"/>
      <c r="GG227" s="57"/>
      <c r="GH227" s="57"/>
      <c r="GI227" s="57"/>
      <c r="GJ227" s="57"/>
      <c r="GK227" s="57"/>
      <c r="GL227" s="57"/>
      <c r="GM227" s="57"/>
      <c r="GN227" s="57"/>
      <c r="GO227" s="57"/>
      <c r="GP227" s="57"/>
      <c r="GQ227" s="57"/>
      <c r="GR227" s="57"/>
      <c r="GS227" s="57"/>
      <c r="GT227" s="57"/>
      <c r="GU227" s="57"/>
      <c r="GV227" s="57"/>
      <c r="GW227" s="57"/>
      <c r="GX227" s="57"/>
      <c r="GY227" s="57"/>
      <c r="GZ227" s="57"/>
      <c r="HA227" s="57"/>
      <c r="HB227" s="57"/>
      <c r="HC227" s="57"/>
      <c r="HD227" s="57"/>
      <c r="HE227" s="57"/>
      <c r="HF227" s="57"/>
      <c r="HG227" s="57"/>
      <c r="HH227" s="57"/>
      <c r="HI227" s="57"/>
      <c r="HJ227" s="57"/>
      <c r="HK227" s="57"/>
      <c r="HL227" s="57"/>
      <c r="HM227" s="57"/>
      <c r="HN227" s="57"/>
      <c r="HO227" s="57"/>
      <c r="HP227" s="57"/>
      <c r="HQ227" s="57"/>
      <c r="HR227" s="57"/>
      <c r="HS227" s="57"/>
      <c r="HT227" s="57"/>
      <c r="HU227" s="57"/>
      <c r="HV227" s="57"/>
      <c r="HW227" s="57"/>
      <c r="HX227" s="57"/>
      <c r="HY227" s="57"/>
      <c r="HZ227" s="57"/>
      <c r="IA227" s="57"/>
      <c r="IB227" s="57"/>
      <c r="IC227" s="57"/>
      <c r="ID227" s="57"/>
      <c r="IE227" s="57"/>
      <c r="IF227" s="57"/>
      <c r="IG227" s="49"/>
      <c r="IH227" s="49"/>
      <c r="II227" s="49"/>
    </row>
    <row r="228" spans="100:243" s="48" customFormat="1">
      <c r="CV228" s="57"/>
      <c r="CW228" s="57"/>
      <c r="CX228" s="57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57"/>
      <c r="DS228" s="57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/>
      <c r="EG228" s="57"/>
      <c r="EH228" s="57"/>
      <c r="EI228" s="57"/>
      <c r="EJ228" s="57"/>
      <c r="EK228" s="57"/>
      <c r="EL228" s="57"/>
      <c r="EM228" s="57"/>
      <c r="EN228" s="57"/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/>
      <c r="FB228" s="57"/>
      <c r="FC228" s="57"/>
      <c r="FD228" s="57"/>
      <c r="FE228" s="57"/>
      <c r="FF228" s="57"/>
      <c r="FG228" s="57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57"/>
      <c r="FX228" s="57"/>
      <c r="FY228" s="57"/>
      <c r="FZ228" s="57"/>
      <c r="GA228" s="57"/>
      <c r="GB228" s="57"/>
      <c r="GC228" s="57"/>
      <c r="GD228" s="57"/>
      <c r="GE228" s="57"/>
      <c r="GF228" s="57"/>
      <c r="GG228" s="57"/>
      <c r="GH228" s="57"/>
      <c r="GI228" s="57"/>
      <c r="GJ228" s="57"/>
      <c r="GK228" s="57"/>
      <c r="GL228" s="57"/>
      <c r="GM228" s="57"/>
      <c r="GN228" s="57"/>
      <c r="GO228" s="57"/>
      <c r="GP228" s="57"/>
      <c r="GQ228" s="57"/>
      <c r="GR228" s="57"/>
      <c r="GS228" s="57"/>
      <c r="GT228" s="57"/>
      <c r="GU228" s="57"/>
      <c r="GV228" s="57"/>
      <c r="GW228" s="57"/>
      <c r="GX228" s="57"/>
      <c r="GY228" s="57"/>
      <c r="GZ228" s="57"/>
      <c r="HA228" s="57"/>
      <c r="HB228" s="57"/>
      <c r="HC228" s="57"/>
      <c r="HD228" s="57"/>
      <c r="HE228" s="57"/>
      <c r="HF228" s="57"/>
      <c r="HG228" s="57"/>
      <c r="HH228" s="57"/>
      <c r="HI228" s="57"/>
      <c r="HJ228" s="57"/>
      <c r="HK228" s="57"/>
      <c r="HL228" s="57"/>
      <c r="HM228" s="57"/>
      <c r="HN228" s="57"/>
      <c r="HO228" s="57"/>
      <c r="HP228" s="57"/>
      <c r="HQ228" s="57"/>
      <c r="HR228" s="57"/>
      <c r="HS228" s="57"/>
      <c r="HT228" s="57"/>
      <c r="HU228" s="57"/>
      <c r="HV228" s="57"/>
      <c r="HW228" s="57"/>
      <c r="HX228" s="57"/>
      <c r="HY228" s="57"/>
      <c r="HZ228" s="57"/>
      <c r="IA228" s="57"/>
      <c r="IB228" s="57"/>
      <c r="IC228" s="57"/>
      <c r="ID228" s="57"/>
      <c r="IE228" s="57"/>
      <c r="IF228" s="57"/>
      <c r="IG228" s="49"/>
      <c r="IH228" s="49"/>
      <c r="II228" s="49"/>
    </row>
    <row r="229" spans="100:243" s="48" customFormat="1">
      <c r="CV229" s="57"/>
      <c r="CW229" s="57"/>
      <c r="CX229" s="57"/>
      <c r="CY229" s="57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57"/>
      <c r="DS229" s="57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57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/>
      <c r="FB229" s="57"/>
      <c r="FC229" s="57"/>
      <c r="FD229" s="57"/>
      <c r="FE229" s="57"/>
      <c r="FF229" s="57"/>
      <c r="FG229" s="57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57"/>
      <c r="GA229" s="57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57"/>
      <c r="GU229" s="57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57"/>
      <c r="HN229" s="57"/>
      <c r="HO229" s="57"/>
      <c r="HP229" s="57"/>
      <c r="HQ229" s="57"/>
      <c r="HR229" s="57"/>
      <c r="HS229" s="57"/>
      <c r="HT229" s="57"/>
      <c r="HU229" s="57"/>
      <c r="HV229" s="57"/>
      <c r="HW229" s="57"/>
      <c r="HX229" s="57"/>
      <c r="HY229" s="57"/>
      <c r="HZ229" s="57"/>
      <c r="IA229" s="57"/>
      <c r="IB229" s="57"/>
      <c r="IC229" s="57"/>
      <c r="ID229" s="57"/>
      <c r="IE229" s="57"/>
      <c r="IF229" s="57"/>
      <c r="IG229" s="49"/>
      <c r="IH229" s="49"/>
      <c r="II229" s="49"/>
    </row>
    <row r="230" spans="100:243" s="48" customFormat="1"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57"/>
      <c r="DS230" s="57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57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57"/>
      <c r="FF230" s="57"/>
      <c r="FG230" s="57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57"/>
      <c r="GA230" s="57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57"/>
      <c r="GU230" s="57"/>
      <c r="GV230" s="57"/>
      <c r="GW230" s="57"/>
      <c r="GX230" s="57"/>
      <c r="GY230" s="57"/>
      <c r="GZ230" s="57"/>
      <c r="HA230" s="57"/>
      <c r="HB230" s="57"/>
      <c r="HC230" s="57"/>
      <c r="HD230" s="57"/>
      <c r="HE230" s="57"/>
      <c r="HF230" s="57"/>
      <c r="HG230" s="57"/>
      <c r="HH230" s="57"/>
      <c r="HI230" s="57"/>
      <c r="HJ230" s="57"/>
      <c r="HK230" s="57"/>
      <c r="HL230" s="57"/>
      <c r="HM230" s="57"/>
      <c r="HN230" s="57"/>
      <c r="HO230" s="57"/>
      <c r="HP230" s="57"/>
      <c r="HQ230" s="57"/>
      <c r="HR230" s="57"/>
      <c r="HS230" s="57"/>
      <c r="HT230" s="57"/>
      <c r="HU230" s="57"/>
      <c r="HV230" s="57"/>
      <c r="HW230" s="57"/>
      <c r="HX230" s="57"/>
      <c r="HY230" s="57"/>
      <c r="HZ230" s="57"/>
      <c r="IA230" s="57"/>
      <c r="IB230" s="57"/>
      <c r="IC230" s="57"/>
      <c r="ID230" s="57"/>
      <c r="IE230" s="57"/>
      <c r="IF230" s="57"/>
      <c r="IG230" s="49"/>
      <c r="IH230" s="49"/>
      <c r="II230" s="49"/>
    </row>
    <row r="231" spans="100:243" s="48" customFormat="1">
      <c r="CV231" s="57"/>
      <c r="CW231" s="57"/>
      <c r="CX231" s="57"/>
      <c r="CY231" s="57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57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57"/>
      <c r="FF231" s="57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57"/>
      <c r="GA231" s="57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57"/>
      <c r="GU231" s="57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57"/>
      <c r="HN231" s="57"/>
      <c r="HO231" s="57"/>
      <c r="HP231" s="57"/>
      <c r="HQ231" s="57"/>
      <c r="HR231" s="57"/>
      <c r="HS231" s="57"/>
      <c r="HT231" s="57"/>
      <c r="HU231" s="57"/>
      <c r="HV231" s="57"/>
      <c r="HW231" s="57"/>
      <c r="HX231" s="57"/>
      <c r="HY231" s="57"/>
      <c r="HZ231" s="57"/>
      <c r="IA231" s="57"/>
      <c r="IB231" s="57"/>
      <c r="IC231" s="57"/>
      <c r="ID231" s="57"/>
      <c r="IE231" s="57"/>
      <c r="IF231" s="57"/>
      <c r="IG231" s="49"/>
      <c r="IH231" s="49"/>
      <c r="II231" s="49"/>
    </row>
    <row r="232" spans="100:243" s="48" customFormat="1"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57"/>
      <c r="DS232" s="57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57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57"/>
      <c r="FF232" s="57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57"/>
      <c r="GA232" s="57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57"/>
      <c r="GU232" s="57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57"/>
      <c r="HN232" s="57"/>
      <c r="HO232" s="57"/>
      <c r="HP232" s="57"/>
      <c r="HQ232" s="57"/>
      <c r="HR232" s="57"/>
      <c r="HS232" s="57"/>
      <c r="HT232" s="57"/>
      <c r="HU232" s="57"/>
      <c r="HV232" s="57"/>
      <c r="HW232" s="57"/>
      <c r="HX232" s="57"/>
      <c r="HY232" s="57"/>
      <c r="HZ232" s="57"/>
      <c r="IA232" s="57"/>
      <c r="IB232" s="57"/>
      <c r="IC232" s="57"/>
      <c r="ID232" s="57"/>
      <c r="IE232" s="57"/>
      <c r="IF232" s="57"/>
      <c r="IG232" s="49"/>
      <c r="IH232" s="49"/>
      <c r="II232" s="49"/>
    </row>
    <row r="233" spans="100:243" s="48" customFormat="1">
      <c r="CV233" s="57"/>
      <c r="CW233" s="57"/>
      <c r="CX233" s="57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57"/>
      <c r="DS233" s="57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/>
      <c r="EF233" s="57"/>
      <c r="EG233" s="57"/>
      <c r="EH233" s="57"/>
      <c r="EI233" s="57"/>
      <c r="EJ233" s="57"/>
      <c r="EK233" s="57"/>
      <c r="EL233" s="57"/>
      <c r="EM233" s="57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/>
      <c r="FB233" s="57"/>
      <c r="FC233" s="57"/>
      <c r="FD233" s="57"/>
      <c r="FE233" s="57"/>
      <c r="FF233" s="57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57"/>
      <c r="GA233" s="57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57"/>
      <c r="GR233" s="57"/>
      <c r="GS233" s="57"/>
      <c r="GT233" s="57"/>
      <c r="GU233" s="57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57"/>
      <c r="HL233" s="57"/>
      <c r="HM233" s="57"/>
      <c r="HN233" s="57"/>
      <c r="HO233" s="57"/>
      <c r="HP233" s="57"/>
      <c r="HQ233" s="57"/>
      <c r="HR233" s="57"/>
      <c r="HS233" s="57"/>
      <c r="HT233" s="57"/>
      <c r="HU233" s="57"/>
      <c r="HV233" s="57"/>
      <c r="HW233" s="57"/>
      <c r="HX233" s="57"/>
      <c r="HY233" s="57"/>
      <c r="HZ233" s="57"/>
      <c r="IA233" s="57"/>
      <c r="IB233" s="57"/>
      <c r="IC233" s="57"/>
      <c r="ID233" s="57"/>
      <c r="IE233" s="57"/>
      <c r="IF233" s="57"/>
      <c r="IG233" s="49"/>
      <c r="IH233" s="49"/>
      <c r="II233" s="49"/>
    </row>
    <row r="234" spans="100:243" s="48" customFormat="1">
      <c r="CV234" s="57"/>
      <c r="CW234" s="57"/>
      <c r="CX234" s="57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57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/>
      <c r="EJ234" s="57"/>
      <c r="EK234" s="57"/>
      <c r="EL234" s="57"/>
      <c r="EM234" s="57"/>
      <c r="EN234" s="57"/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57"/>
      <c r="FF234" s="57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57"/>
      <c r="GA234" s="57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/>
      <c r="GR234" s="57"/>
      <c r="GS234" s="57"/>
      <c r="GT234" s="57"/>
      <c r="GU234" s="57"/>
      <c r="GV234" s="57"/>
      <c r="GW234" s="57"/>
      <c r="GX234" s="57"/>
      <c r="GY234" s="57"/>
      <c r="GZ234" s="57"/>
      <c r="HA234" s="57"/>
      <c r="HB234" s="57"/>
      <c r="HC234" s="57"/>
      <c r="HD234" s="57"/>
      <c r="HE234" s="57"/>
      <c r="HF234" s="57"/>
      <c r="HG234" s="57"/>
      <c r="HH234" s="57"/>
      <c r="HI234" s="57"/>
      <c r="HJ234" s="57"/>
      <c r="HK234" s="57"/>
      <c r="HL234" s="57"/>
      <c r="HM234" s="57"/>
      <c r="HN234" s="57"/>
      <c r="HO234" s="57"/>
      <c r="HP234" s="57"/>
      <c r="HQ234" s="57"/>
      <c r="HR234" s="57"/>
      <c r="HS234" s="57"/>
      <c r="HT234" s="57"/>
      <c r="HU234" s="57"/>
      <c r="HV234" s="57"/>
      <c r="HW234" s="57"/>
      <c r="HX234" s="57"/>
      <c r="HY234" s="57"/>
      <c r="HZ234" s="57"/>
      <c r="IA234" s="57"/>
      <c r="IB234" s="57"/>
      <c r="IC234" s="57"/>
      <c r="ID234" s="57"/>
      <c r="IE234" s="57"/>
      <c r="IF234" s="57"/>
      <c r="IG234" s="49"/>
      <c r="IH234" s="49"/>
      <c r="II234" s="49"/>
    </row>
    <row r="235" spans="100:243" s="48" customFormat="1">
      <c r="CV235" s="57"/>
      <c r="CW235" s="57"/>
      <c r="CX235" s="57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57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57"/>
      <c r="FF235" s="57"/>
      <c r="FG235" s="57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57"/>
      <c r="GA235" s="57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57"/>
      <c r="GU235" s="57"/>
      <c r="GV235" s="57"/>
      <c r="GW235" s="57"/>
      <c r="GX235" s="57"/>
      <c r="GY235" s="57"/>
      <c r="GZ235" s="57"/>
      <c r="HA235" s="57"/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57"/>
      <c r="HN235" s="57"/>
      <c r="HO235" s="57"/>
      <c r="HP235" s="57"/>
      <c r="HQ235" s="57"/>
      <c r="HR235" s="57"/>
      <c r="HS235" s="57"/>
      <c r="HT235" s="57"/>
      <c r="HU235" s="57"/>
      <c r="HV235" s="57"/>
      <c r="HW235" s="57"/>
      <c r="HX235" s="57"/>
      <c r="HY235" s="57"/>
      <c r="HZ235" s="57"/>
      <c r="IA235" s="57"/>
      <c r="IB235" s="57"/>
      <c r="IC235" s="57"/>
      <c r="ID235" s="57"/>
      <c r="IE235" s="57"/>
      <c r="IF235" s="57"/>
      <c r="IG235" s="49"/>
      <c r="IH235" s="49"/>
      <c r="II235" s="49"/>
    </row>
    <row r="236" spans="100:243" s="48" customFormat="1"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57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57"/>
      <c r="FF236" s="57"/>
      <c r="FG236" s="57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57"/>
      <c r="GA236" s="57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57"/>
      <c r="GU236" s="57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57"/>
      <c r="HN236" s="57"/>
      <c r="HO236" s="57"/>
      <c r="HP236" s="57"/>
      <c r="HQ236" s="57"/>
      <c r="HR236" s="57"/>
      <c r="HS236" s="57"/>
      <c r="HT236" s="57"/>
      <c r="HU236" s="57"/>
      <c r="HV236" s="57"/>
      <c r="HW236" s="57"/>
      <c r="HX236" s="57"/>
      <c r="HY236" s="57"/>
      <c r="HZ236" s="57"/>
      <c r="IA236" s="57"/>
      <c r="IB236" s="57"/>
      <c r="IC236" s="57"/>
      <c r="ID236" s="57"/>
      <c r="IE236" s="57"/>
      <c r="IF236" s="57"/>
      <c r="IG236" s="49"/>
      <c r="IH236" s="49"/>
      <c r="II236" s="49"/>
    </row>
    <row r="237" spans="100:243" s="48" customFormat="1">
      <c r="CV237" s="57"/>
      <c r="CW237" s="57"/>
      <c r="CX237" s="57"/>
      <c r="CY237" s="57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57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/>
      <c r="FB237" s="57"/>
      <c r="FC237" s="57"/>
      <c r="FD237" s="57"/>
      <c r="FE237" s="57"/>
      <c r="FF237" s="57"/>
      <c r="FG237" s="57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57"/>
      <c r="GA237" s="57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57"/>
      <c r="GU237" s="57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57"/>
      <c r="HN237" s="57"/>
      <c r="HO237" s="57"/>
      <c r="HP237" s="57"/>
      <c r="HQ237" s="57"/>
      <c r="HR237" s="57"/>
      <c r="HS237" s="57"/>
      <c r="HT237" s="57"/>
      <c r="HU237" s="57"/>
      <c r="HV237" s="57"/>
      <c r="HW237" s="57"/>
      <c r="HX237" s="57"/>
      <c r="HY237" s="57"/>
      <c r="HZ237" s="57"/>
      <c r="IA237" s="57"/>
      <c r="IB237" s="57"/>
      <c r="IC237" s="57"/>
      <c r="ID237" s="57"/>
      <c r="IE237" s="57"/>
      <c r="IF237" s="57"/>
      <c r="IG237" s="49"/>
      <c r="IH237" s="49"/>
      <c r="II237" s="49"/>
    </row>
    <row r="238" spans="100:243" s="48" customFormat="1"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57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/>
      <c r="FB238" s="57"/>
      <c r="FC238" s="57"/>
      <c r="FD238" s="57"/>
      <c r="FE238" s="57"/>
      <c r="FF238" s="57"/>
      <c r="FG238" s="57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57"/>
      <c r="GA238" s="57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57"/>
      <c r="GU238" s="57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57"/>
      <c r="HN238" s="57"/>
      <c r="HO238" s="57"/>
      <c r="HP238" s="57"/>
      <c r="HQ238" s="57"/>
      <c r="HR238" s="57"/>
      <c r="HS238" s="57"/>
      <c r="HT238" s="57"/>
      <c r="HU238" s="57"/>
      <c r="HV238" s="57"/>
      <c r="HW238" s="57"/>
      <c r="HX238" s="57"/>
      <c r="HY238" s="57"/>
      <c r="HZ238" s="57"/>
      <c r="IA238" s="57"/>
      <c r="IB238" s="57"/>
      <c r="IC238" s="57"/>
      <c r="ID238" s="57"/>
      <c r="IE238" s="57"/>
      <c r="IF238" s="57"/>
      <c r="IG238" s="49"/>
      <c r="IH238" s="49"/>
      <c r="II238" s="49"/>
    </row>
    <row r="239" spans="100:243" s="48" customFormat="1">
      <c r="CV239" s="57"/>
      <c r="CW239" s="57"/>
      <c r="CX239" s="57"/>
      <c r="CY239" s="57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57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/>
      <c r="FB239" s="57"/>
      <c r="FC239" s="57"/>
      <c r="FD239" s="57"/>
      <c r="FE239" s="57"/>
      <c r="FF239" s="57"/>
      <c r="FG239" s="57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57"/>
      <c r="GA239" s="57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57"/>
      <c r="GU239" s="57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57"/>
      <c r="HN239" s="57"/>
      <c r="HO239" s="57"/>
      <c r="HP239" s="57"/>
      <c r="HQ239" s="57"/>
      <c r="HR239" s="57"/>
      <c r="HS239" s="57"/>
      <c r="HT239" s="57"/>
      <c r="HU239" s="57"/>
      <c r="HV239" s="57"/>
      <c r="HW239" s="57"/>
      <c r="HX239" s="57"/>
      <c r="HY239" s="57"/>
      <c r="HZ239" s="57"/>
      <c r="IA239" s="57"/>
      <c r="IB239" s="57"/>
      <c r="IC239" s="57"/>
      <c r="ID239" s="57"/>
      <c r="IE239" s="57"/>
      <c r="IF239" s="57"/>
      <c r="IG239" s="49"/>
      <c r="IH239" s="49"/>
      <c r="II239" s="49"/>
    </row>
    <row r="240" spans="100:243" s="48" customFormat="1"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57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/>
      <c r="FB240" s="57"/>
      <c r="FC240" s="57"/>
      <c r="FD240" s="57"/>
      <c r="FE240" s="57"/>
      <c r="FF240" s="57"/>
      <c r="FG240" s="57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57"/>
      <c r="GA240" s="57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57"/>
      <c r="GU240" s="57"/>
      <c r="GV240" s="57"/>
      <c r="GW240" s="57"/>
      <c r="GX240" s="57"/>
      <c r="GY240" s="57"/>
      <c r="GZ240" s="57"/>
      <c r="HA240" s="57"/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57"/>
      <c r="HN240" s="57"/>
      <c r="HO240" s="57"/>
      <c r="HP240" s="57"/>
      <c r="HQ240" s="57"/>
      <c r="HR240" s="57"/>
      <c r="HS240" s="57"/>
      <c r="HT240" s="57"/>
      <c r="HU240" s="57"/>
      <c r="HV240" s="57"/>
      <c r="HW240" s="57"/>
      <c r="HX240" s="57"/>
      <c r="HY240" s="57"/>
      <c r="HZ240" s="57"/>
      <c r="IA240" s="57"/>
      <c r="IB240" s="57"/>
      <c r="IC240" s="57"/>
      <c r="ID240" s="57"/>
      <c r="IE240" s="57"/>
      <c r="IF240" s="57"/>
      <c r="IG240" s="49"/>
      <c r="IH240" s="49"/>
      <c r="II240" s="49"/>
    </row>
    <row r="241" spans="100:243" s="48" customFormat="1">
      <c r="CV241" s="57"/>
      <c r="CW241" s="57"/>
      <c r="CX241" s="57"/>
      <c r="CY241" s="57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57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/>
      <c r="FB241" s="57"/>
      <c r="FC241" s="57"/>
      <c r="FD241" s="57"/>
      <c r="FE241" s="57"/>
      <c r="FF241" s="57"/>
      <c r="FG241" s="57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57"/>
      <c r="GA241" s="57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57"/>
      <c r="GU241" s="57"/>
      <c r="GV241" s="57"/>
      <c r="GW241" s="57"/>
      <c r="GX241" s="57"/>
      <c r="GY241" s="57"/>
      <c r="GZ241" s="57"/>
      <c r="HA241" s="57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57"/>
      <c r="HN241" s="57"/>
      <c r="HO241" s="57"/>
      <c r="HP241" s="57"/>
      <c r="HQ241" s="57"/>
      <c r="HR241" s="57"/>
      <c r="HS241" s="57"/>
      <c r="HT241" s="57"/>
      <c r="HU241" s="57"/>
      <c r="HV241" s="57"/>
      <c r="HW241" s="57"/>
      <c r="HX241" s="57"/>
      <c r="HY241" s="57"/>
      <c r="HZ241" s="57"/>
      <c r="IA241" s="57"/>
      <c r="IB241" s="57"/>
      <c r="IC241" s="57"/>
      <c r="ID241" s="57"/>
      <c r="IE241" s="57"/>
      <c r="IF241" s="57"/>
      <c r="IG241" s="49"/>
      <c r="IH241" s="49"/>
      <c r="II241" s="49"/>
    </row>
    <row r="242" spans="100:243" s="48" customFormat="1">
      <c r="CV242" s="57"/>
      <c r="CW242" s="57"/>
      <c r="CX242" s="57"/>
      <c r="CY242" s="57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57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57"/>
      <c r="FF242" s="57"/>
      <c r="FG242" s="57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57"/>
      <c r="GA242" s="57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57"/>
      <c r="GU242" s="57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57"/>
      <c r="HN242" s="57"/>
      <c r="HO242" s="57"/>
      <c r="HP242" s="57"/>
      <c r="HQ242" s="57"/>
      <c r="HR242" s="57"/>
      <c r="HS242" s="57"/>
      <c r="HT242" s="57"/>
      <c r="HU242" s="57"/>
      <c r="HV242" s="57"/>
      <c r="HW242" s="57"/>
      <c r="HX242" s="57"/>
      <c r="HY242" s="57"/>
      <c r="HZ242" s="57"/>
      <c r="IA242" s="57"/>
      <c r="IB242" s="57"/>
      <c r="IC242" s="57"/>
      <c r="ID242" s="57"/>
      <c r="IE242" s="57"/>
      <c r="IF242" s="57"/>
      <c r="IG242" s="49"/>
      <c r="IH242" s="49"/>
      <c r="II242" s="49"/>
    </row>
    <row r="243" spans="100:243" s="48" customFormat="1">
      <c r="CV243" s="57"/>
      <c r="CW243" s="57"/>
      <c r="CX243" s="57"/>
      <c r="CY243" s="57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57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57"/>
      <c r="FF243" s="57"/>
      <c r="FG243" s="57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57"/>
      <c r="GA243" s="57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57"/>
      <c r="GU243" s="57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57"/>
      <c r="HN243" s="57"/>
      <c r="HO243" s="57"/>
      <c r="HP243" s="57"/>
      <c r="HQ243" s="57"/>
      <c r="HR243" s="57"/>
      <c r="HS243" s="57"/>
      <c r="HT243" s="57"/>
      <c r="HU243" s="57"/>
      <c r="HV243" s="57"/>
      <c r="HW243" s="57"/>
      <c r="HX243" s="57"/>
      <c r="HY243" s="57"/>
      <c r="HZ243" s="57"/>
      <c r="IA243" s="57"/>
      <c r="IB243" s="57"/>
      <c r="IC243" s="57"/>
      <c r="ID243" s="57"/>
      <c r="IE243" s="57"/>
      <c r="IF243" s="57"/>
      <c r="IG243" s="49"/>
      <c r="IH243" s="49"/>
      <c r="II243" s="49"/>
    </row>
    <row r="244" spans="100:243" s="48" customFormat="1">
      <c r="CV244" s="57"/>
      <c r="CW244" s="57"/>
      <c r="CX244" s="57"/>
      <c r="CY244" s="57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57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57"/>
      <c r="FF244" s="57"/>
      <c r="FG244" s="57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57"/>
      <c r="GA244" s="57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57"/>
      <c r="GU244" s="57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57"/>
      <c r="HN244" s="57"/>
      <c r="HO244" s="57"/>
      <c r="HP244" s="57"/>
      <c r="HQ244" s="57"/>
      <c r="HR244" s="57"/>
      <c r="HS244" s="57"/>
      <c r="HT244" s="57"/>
      <c r="HU244" s="57"/>
      <c r="HV244" s="57"/>
      <c r="HW244" s="57"/>
      <c r="HX244" s="57"/>
      <c r="HY244" s="57"/>
      <c r="HZ244" s="57"/>
      <c r="IA244" s="57"/>
      <c r="IB244" s="57"/>
      <c r="IC244" s="57"/>
      <c r="ID244" s="57"/>
      <c r="IE244" s="57"/>
      <c r="IF244" s="57"/>
      <c r="IG244" s="49"/>
      <c r="IH244" s="49"/>
      <c r="II244" s="49"/>
    </row>
    <row r="245" spans="100:243" s="48" customFormat="1">
      <c r="CV245" s="57"/>
      <c r="CW245" s="57"/>
      <c r="CX245" s="57"/>
      <c r="CY245" s="57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57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57"/>
      <c r="EZ245" s="57"/>
      <c r="FA245" s="57"/>
      <c r="FB245" s="57"/>
      <c r="FC245" s="57"/>
      <c r="FD245" s="57"/>
      <c r="FE245" s="57"/>
      <c r="FF245" s="57"/>
      <c r="FG245" s="57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57"/>
      <c r="GA245" s="57"/>
      <c r="GB245" s="57"/>
      <c r="GC245" s="57"/>
      <c r="GD245" s="57"/>
      <c r="GE245" s="57"/>
      <c r="GF245" s="57"/>
      <c r="GG245" s="57"/>
      <c r="GH245" s="57"/>
      <c r="GI245" s="57"/>
      <c r="GJ245" s="57"/>
      <c r="GK245" s="57"/>
      <c r="GL245" s="57"/>
      <c r="GM245" s="57"/>
      <c r="GN245" s="57"/>
      <c r="GO245" s="57"/>
      <c r="GP245" s="57"/>
      <c r="GQ245" s="57"/>
      <c r="GR245" s="57"/>
      <c r="GS245" s="57"/>
      <c r="GT245" s="57"/>
      <c r="GU245" s="57"/>
      <c r="GV245" s="57"/>
      <c r="GW245" s="57"/>
      <c r="GX245" s="57"/>
      <c r="GY245" s="57"/>
      <c r="GZ245" s="57"/>
      <c r="HA245" s="57"/>
      <c r="HB245" s="57"/>
      <c r="HC245" s="57"/>
      <c r="HD245" s="57"/>
      <c r="HE245" s="57"/>
      <c r="HF245" s="57"/>
      <c r="HG245" s="57"/>
      <c r="HH245" s="57"/>
      <c r="HI245" s="57"/>
      <c r="HJ245" s="57"/>
      <c r="HK245" s="57"/>
      <c r="HL245" s="57"/>
      <c r="HM245" s="57"/>
      <c r="HN245" s="57"/>
      <c r="HO245" s="57"/>
      <c r="HP245" s="57"/>
      <c r="HQ245" s="57"/>
      <c r="HR245" s="57"/>
      <c r="HS245" s="57"/>
      <c r="HT245" s="57"/>
      <c r="HU245" s="57"/>
      <c r="HV245" s="57"/>
      <c r="HW245" s="57"/>
      <c r="HX245" s="57"/>
      <c r="HY245" s="57"/>
      <c r="HZ245" s="57"/>
      <c r="IA245" s="57"/>
      <c r="IB245" s="57"/>
      <c r="IC245" s="57"/>
      <c r="ID245" s="57"/>
      <c r="IE245" s="57"/>
      <c r="IF245" s="57"/>
      <c r="IG245" s="49"/>
      <c r="IH245" s="49"/>
      <c r="II245" s="49"/>
    </row>
    <row r="246" spans="100:243" s="48" customFormat="1">
      <c r="CV246" s="57"/>
      <c r="CW246" s="57"/>
      <c r="CX246" s="57"/>
      <c r="CY246" s="57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57"/>
      <c r="EZ246" s="57"/>
      <c r="FA246" s="57"/>
      <c r="FB246" s="57"/>
      <c r="FC246" s="57"/>
      <c r="FD246" s="57"/>
      <c r="FE246" s="57"/>
      <c r="FF246" s="57"/>
      <c r="FG246" s="57"/>
      <c r="FH246" s="57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57"/>
      <c r="GA246" s="57"/>
      <c r="GB246" s="57"/>
      <c r="GC246" s="57"/>
      <c r="GD246" s="57"/>
      <c r="GE246" s="57"/>
      <c r="GF246" s="57"/>
      <c r="GG246" s="57"/>
      <c r="GH246" s="57"/>
      <c r="GI246" s="57"/>
      <c r="GJ246" s="57"/>
      <c r="GK246" s="57"/>
      <c r="GL246" s="57"/>
      <c r="GM246" s="57"/>
      <c r="GN246" s="57"/>
      <c r="GO246" s="57"/>
      <c r="GP246" s="57"/>
      <c r="GQ246" s="57"/>
      <c r="GR246" s="57"/>
      <c r="GS246" s="57"/>
      <c r="GT246" s="57"/>
      <c r="GU246" s="57"/>
      <c r="GV246" s="57"/>
      <c r="GW246" s="57"/>
      <c r="GX246" s="57"/>
      <c r="GY246" s="57"/>
      <c r="GZ246" s="57"/>
      <c r="HA246" s="57"/>
      <c r="HB246" s="57"/>
      <c r="HC246" s="57"/>
      <c r="HD246" s="57"/>
      <c r="HE246" s="57"/>
      <c r="HF246" s="57"/>
      <c r="HG246" s="57"/>
      <c r="HH246" s="57"/>
      <c r="HI246" s="57"/>
      <c r="HJ246" s="57"/>
      <c r="HK246" s="57"/>
      <c r="HL246" s="57"/>
      <c r="HM246" s="57"/>
      <c r="HN246" s="57"/>
      <c r="HO246" s="57"/>
      <c r="HP246" s="57"/>
      <c r="HQ246" s="57"/>
      <c r="HR246" s="57"/>
      <c r="HS246" s="57"/>
      <c r="HT246" s="57"/>
      <c r="HU246" s="57"/>
      <c r="HV246" s="57"/>
      <c r="HW246" s="57"/>
      <c r="HX246" s="57"/>
      <c r="HY246" s="57"/>
      <c r="HZ246" s="57"/>
      <c r="IA246" s="57"/>
      <c r="IB246" s="57"/>
      <c r="IC246" s="57"/>
      <c r="ID246" s="57"/>
      <c r="IE246" s="57"/>
      <c r="IF246" s="57"/>
      <c r="IG246" s="49"/>
      <c r="IH246" s="49"/>
      <c r="II246" s="49"/>
    </row>
    <row r="247" spans="100:243" s="48" customFormat="1">
      <c r="CV247" s="57"/>
      <c r="CW247" s="57"/>
      <c r="CX247" s="57"/>
      <c r="CY247" s="57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57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/>
      <c r="FB247" s="57"/>
      <c r="FC247" s="57"/>
      <c r="FD247" s="57"/>
      <c r="FE247" s="57"/>
      <c r="FF247" s="57"/>
      <c r="FG247" s="57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57"/>
      <c r="GA247" s="57"/>
      <c r="GB247" s="57"/>
      <c r="GC247" s="57"/>
      <c r="GD247" s="57"/>
      <c r="GE247" s="57"/>
      <c r="GF247" s="57"/>
      <c r="GG247" s="57"/>
      <c r="GH247" s="57"/>
      <c r="GI247" s="57"/>
      <c r="GJ247" s="57"/>
      <c r="GK247" s="57"/>
      <c r="GL247" s="57"/>
      <c r="GM247" s="57"/>
      <c r="GN247" s="57"/>
      <c r="GO247" s="57"/>
      <c r="GP247" s="57"/>
      <c r="GQ247" s="57"/>
      <c r="GR247" s="57"/>
      <c r="GS247" s="57"/>
      <c r="GT247" s="57"/>
      <c r="GU247" s="57"/>
      <c r="GV247" s="57"/>
      <c r="GW247" s="57"/>
      <c r="GX247" s="57"/>
      <c r="GY247" s="57"/>
      <c r="GZ247" s="57"/>
      <c r="HA247" s="57"/>
      <c r="HB247" s="57"/>
      <c r="HC247" s="57"/>
      <c r="HD247" s="57"/>
      <c r="HE247" s="57"/>
      <c r="HF247" s="57"/>
      <c r="HG247" s="57"/>
      <c r="HH247" s="57"/>
      <c r="HI247" s="57"/>
      <c r="HJ247" s="57"/>
      <c r="HK247" s="57"/>
      <c r="HL247" s="57"/>
      <c r="HM247" s="57"/>
      <c r="HN247" s="57"/>
      <c r="HO247" s="57"/>
      <c r="HP247" s="57"/>
      <c r="HQ247" s="57"/>
      <c r="HR247" s="57"/>
      <c r="HS247" s="57"/>
      <c r="HT247" s="57"/>
      <c r="HU247" s="57"/>
      <c r="HV247" s="57"/>
      <c r="HW247" s="57"/>
      <c r="HX247" s="57"/>
      <c r="HY247" s="57"/>
      <c r="HZ247" s="57"/>
      <c r="IA247" s="57"/>
      <c r="IB247" s="57"/>
      <c r="IC247" s="57"/>
      <c r="ID247" s="57"/>
      <c r="IE247" s="57"/>
      <c r="IF247" s="57"/>
      <c r="IG247" s="49"/>
      <c r="IH247" s="49"/>
      <c r="II247" s="49"/>
    </row>
    <row r="248" spans="100:243" s="48" customFormat="1">
      <c r="CV248" s="57"/>
      <c r="CW248" s="57"/>
      <c r="CX248" s="57"/>
      <c r="CY248" s="57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/>
      <c r="EJ248" s="57"/>
      <c r="EK248" s="57"/>
      <c r="EL248" s="57"/>
      <c r="EM248" s="57"/>
      <c r="EN248" s="57"/>
      <c r="EO248" s="57"/>
      <c r="EP248" s="57"/>
      <c r="EQ248" s="57"/>
      <c r="ER248" s="57"/>
      <c r="ES248" s="57"/>
      <c r="ET248" s="57"/>
      <c r="EU248" s="57"/>
      <c r="EV248" s="57"/>
      <c r="EW248" s="57"/>
      <c r="EX248" s="57"/>
      <c r="EY248" s="57"/>
      <c r="EZ248" s="57"/>
      <c r="FA248" s="57"/>
      <c r="FB248" s="57"/>
      <c r="FC248" s="57"/>
      <c r="FD248" s="57"/>
      <c r="FE248" s="57"/>
      <c r="FF248" s="57"/>
      <c r="FG248" s="57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57"/>
      <c r="GA248" s="57"/>
      <c r="GB248" s="57"/>
      <c r="GC248" s="57"/>
      <c r="GD248" s="57"/>
      <c r="GE248" s="57"/>
      <c r="GF248" s="57"/>
      <c r="GG248" s="57"/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57"/>
      <c r="GU248" s="57"/>
      <c r="GV248" s="57"/>
      <c r="GW248" s="57"/>
      <c r="GX248" s="57"/>
      <c r="GY248" s="57"/>
      <c r="GZ248" s="57"/>
      <c r="HA248" s="57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57"/>
      <c r="HN248" s="57"/>
      <c r="HO248" s="57"/>
      <c r="HP248" s="57"/>
      <c r="HQ248" s="57"/>
      <c r="HR248" s="57"/>
      <c r="HS248" s="57"/>
      <c r="HT248" s="57"/>
      <c r="HU248" s="57"/>
      <c r="HV248" s="57"/>
      <c r="HW248" s="57"/>
      <c r="HX248" s="57"/>
      <c r="HY248" s="57"/>
      <c r="HZ248" s="57"/>
      <c r="IA248" s="57"/>
      <c r="IB248" s="57"/>
      <c r="IC248" s="57"/>
      <c r="ID248" s="57"/>
      <c r="IE248" s="57"/>
      <c r="IF248" s="57"/>
      <c r="IG248" s="49"/>
      <c r="IH248" s="49"/>
      <c r="II248" s="49"/>
    </row>
    <row r="249" spans="100:243" s="48" customFormat="1">
      <c r="CV249" s="57"/>
      <c r="CW249" s="57"/>
      <c r="CX249" s="57"/>
      <c r="CY249" s="57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57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/>
      <c r="FB249" s="57"/>
      <c r="FC249" s="57"/>
      <c r="FD249" s="57"/>
      <c r="FE249" s="57"/>
      <c r="FF249" s="57"/>
      <c r="FG249" s="57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57"/>
      <c r="GA249" s="57"/>
      <c r="GB249" s="57"/>
      <c r="GC249" s="57"/>
      <c r="GD249" s="57"/>
      <c r="GE249" s="57"/>
      <c r="GF249" s="57"/>
      <c r="GG249" s="57"/>
      <c r="GH249" s="57"/>
      <c r="GI249" s="57"/>
      <c r="GJ249" s="57"/>
      <c r="GK249" s="57"/>
      <c r="GL249" s="57"/>
      <c r="GM249" s="57"/>
      <c r="GN249" s="57"/>
      <c r="GO249" s="57"/>
      <c r="GP249" s="57"/>
      <c r="GQ249" s="57"/>
      <c r="GR249" s="57"/>
      <c r="GS249" s="57"/>
      <c r="GT249" s="57"/>
      <c r="GU249" s="57"/>
      <c r="GV249" s="57"/>
      <c r="GW249" s="57"/>
      <c r="GX249" s="57"/>
      <c r="GY249" s="57"/>
      <c r="GZ249" s="57"/>
      <c r="HA249" s="57"/>
      <c r="HB249" s="57"/>
      <c r="HC249" s="57"/>
      <c r="HD249" s="57"/>
      <c r="HE249" s="57"/>
      <c r="HF249" s="57"/>
      <c r="HG249" s="57"/>
      <c r="HH249" s="57"/>
      <c r="HI249" s="57"/>
      <c r="HJ249" s="57"/>
      <c r="HK249" s="57"/>
      <c r="HL249" s="57"/>
      <c r="HM249" s="57"/>
      <c r="HN249" s="57"/>
      <c r="HO249" s="57"/>
      <c r="HP249" s="57"/>
      <c r="HQ249" s="57"/>
      <c r="HR249" s="57"/>
      <c r="HS249" s="57"/>
      <c r="HT249" s="57"/>
      <c r="HU249" s="57"/>
      <c r="HV249" s="57"/>
      <c r="HW249" s="57"/>
      <c r="HX249" s="57"/>
      <c r="HY249" s="57"/>
      <c r="HZ249" s="57"/>
      <c r="IA249" s="57"/>
      <c r="IB249" s="57"/>
      <c r="IC249" s="57"/>
      <c r="ID249" s="57"/>
      <c r="IE249" s="57"/>
      <c r="IF249" s="57"/>
      <c r="IG249" s="49"/>
      <c r="IH249" s="49"/>
      <c r="II249" s="49"/>
    </row>
    <row r="250" spans="100:243" s="48" customFormat="1">
      <c r="CV250" s="57"/>
      <c r="CW250" s="57"/>
      <c r="CX250" s="57"/>
      <c r="CY250" s="57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57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/>
      <c r="FB250" s="57"/>
      <c r="FC250" s="57"/>
      <c r="FD250" s="57"/>
      <c r="FE250" s="57"/>
      <c r="FF250" s="57"/>
      <c r="FG250" s="57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57"/>
      <c r="GA250" s="57"/>
      <c r="GB250" s="57"/>
      <c r="GC250" s="57"/>
      <c r="GD250" s="57"/>
      <c r="GE250" s="57"/>
      <c r="GF250" s="57"/>
      <c r="GG250" s="57"/>
      <c r="GH250" s="57"/>
      <c r="GI250" s="57"/>
      <c r="GJ250" s="57"/>
      <c r="GK250" s="57"/>
      <c r="GL250" s="57"/>
      <c r="GM250" s="57"/>
      <c r="GN250" s="57"/>
      <c r="GO250" s="57"/>
      <c r="GP250" s="57"/>
      <c r="GQ250" s="57"/>
      <c r="GR250" s="57"/>
      <c r="GS250" s="57"/>
      <c r="GT250" s="57"/>
      <c r="GU250" s="57"/>
      <c r="GV250" s="57"/>
      <c r="GW250" s="57"/>
      <c r="GX250" s="57"/>
      <c r="GY250" s="57"/>
      <c r="GZ250" s="57"/>
      <c r="HA250" s="57"/>
      <c r="HB250" s="57"/>
      <c r="HC250" s="57"/>
      <c r="HD250" s="57"/>
      <c r="HE250" s="57"/>
      <c r="HF250" s="57"/>
      <c r="HG250" s="57"/>
      <c r="HH250" s="57"/>
      <c r="HI250" s="57"/>
      <c r="HJ250" s="57"/>
      <c r="HK250" s="57"/>
      <c r="HL250" s="57"/>
      <c r="HM250" s="57"/>
      <c r="HN250" s="57"/>
      <c r="HO250" s="57"/>
      <c r="HP250" s="57"/>
      <c r="HQ250" s="57"/>
      <c r="HR250" s="57"/>
      <c r="HS250" s="57"/>
      <c r="HT250" s="57"/>
      <c r="HU250" s="57"/>
      <c r="HV250" s="57"/>
      <c r="HW250" s="57"/>
      <c r="HX250" s="57"/>
      <c r="HY250" s="57"/>
      <c r="HZ250" s="57"/>
      <c r="IA250" s="57"/>
      <c r="IB250" s="57"/>
      <c r="IC250" s="57"/>
      <c r="ID250" s="57"/>
      <c r="IE250" s="57"/>
      <c r="IF250" s="57"/>
      <c r="IG250" s="49"/>
      <c r="IH250" s="49"/>
      <c r="II250" s="49"/>
    </row>
    <row r="251" spans="100:243" s="48" customFormat="1">
      <c r="CV251" s="57"/>
      <c r="CW251" s="57"/>
      <c r="CX251" s="57"/>
      <c r="CY251" s="57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57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/>
      <c r="FB251" s="57"/>
      <c r="FC251" s="57"/>
      <c r="FD251" s="57"/>
      <c r="FE251" s="57"/>
      <c r="FF251" s="57"/>
      <c r="FG251" s="57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57"/>
      <c r="GA251" s="57"/>
      <c r="GB251" s="57"/>
      <c r="GC251" s="57"/>
      <c r="GD251" s="57"/>
      <c r="GE251" s="57"/>
      <c r="GF251" s="57"/>
      <c r="GG251" s="57"/>
      <c r="GH251" s="57"/>
      <c r="GI251" s="57"/>
      <c r="GJ251" s="57"/>
      <c r="GK251" s="57"/>
      <c r="GL251" s="57"/>
      <c r="GM251" s="57"/>
      <c r="GN251" s="57"/>
      <c r="GO251" s="57"/>
      <c r="GP251" s="57"/>
      <c r="GQ251" s="57"/>
      <c r="GR251" s="57"/>
      <c r="GS251" s="57"/>
      <c r="GT251" s="57"/>
      <c r="GU251" s="57"/>
      <c r="GV251" s="57"/>
      <c r="GW251" s="57"/>
      <c r="GX251" s="57"/>
      <c r="GY251" s="57"/>
      <c r="GZ251" s="57"/>
      <c r="HA251" s="57"/>
      <c r="HB251" s="57"/>
      <c r="HC251" s="57"/>
      <c r="HD251" s="57"/>
      <c r="HE251" s="57"/>
      <c r="HF251" s="57"/>
      <c r="HG251" s="57"/>
      <c r="HH251" s="57"/>
      <c r="HI251" s="57"/>
      <c r="HJ251" s="57"/>
      <c r="HK251" s="57"/>
      <c r="HL251" s="57"/>
      <c r="HM251" s="57"/>
      <c r="HN251" s="57"/>
      <c r="HO251" s="57"/>
      <c r="HP251" s="57"/>
      <c r="HQ251" s="57"/>
      <c r="HR251" s="57"/>
      <c r="HS251" s="57"/>
      <c r="HT251" s="57"/>
      <c r="HU251" s="57"/>
      <c r="HV251" s="57"/>
      <c r="HW251" s="57"/>
      <c r="HX251" s="57"/>
      <c r="HY251" s="57"/>
      <c r="HZ251" s="57"/>
      <c r="IA251" s="57"/>
      <c r="IB251" s="57"/>
      <c r="IC251" s="57"/>
      <c r="ID251" s="57"/>
      <c r="IE251" s="57"/>
      <c r="IF251" s="57"/>
      <c r="IG251" s="49"/>
      <c r="IH251" s="49"/>
      <c r="II251" s="49"/>
    </row>
    <row r="252" spans="100:243" s="48" customFormat="1">
      <c r="CV252" s="57"/>
      <c r="CW252" s="57"/>
      <c r="CX252" s="57"/>
      <c r="CY252" s="57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/>
      <c r="EJ252" s="57"/>
      <c r="EK252" s="57"/>
      <c r="EL252" s="57"/>
      <c r="EM252" s="57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/>
      <c r="FB252" s="57"/>
      <c r="FC252" s="57"/>
      <c r="FD252" s="57"/>
      <c r="FE252" s="57"/>
      <c r="FF252" s="57"/>
      <c r="FG252" s="57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57"/>
      <c r="GA252" s="57"/>
      <c r="GB252" s="57"/>
      <c r="GC252" s="57"/>
      <c r="GD252" s="57"/>
      <c r="GE252" s="57"/>
      <c r="GF252" s="57"/>
      <c r="GG252" s="57"/>
      <c r="GH252" s="57"/>
      <c r="GI252" s="57"/>
      <c r="GJ252" s="57"/>
      <c r="GK252" s="57"/>
      <c r="GL252" s="57"/>
      <c r="GM252" s="57"/>
      <c r="GN252" s="57"/>
      <c r="GO252" s="57"/>
      <c r="GP252" s="57"/>
      <c r="GQ252" s="57"/>
      <c r="GR252" s="57"/>
      <c r="GS252" s="57"/>
      <c r="GT252" s="57"/>
      <c r="GU252" s="57"/>
      <c r="GV252" s="57"/>
      <c r="GW252" s="57"/>
      <c r="GX252" s="57"/>
      <c r="GY252" s="57"/>
      <c r="GZ252" s="57"/>
      <c r="HA252" s="57"/>
      <c r="HB252" s="57"/>
      <c r="HC252" s="57"/>
      <c r="HD252" s="57"/>
      <c r="HE252" s="57"/>
      <c r="HF252" s="57"/>
      <c r="HG252" s="57"/>
      <c r="HH252" s="57"/>
      <c r="HI252" s="57"/>
      <c r="HJ252" s="57"/>
      <c r="HK252" s="57"/>
      <c r="HL252" s="57"/>
      <c r="HM252" s="57"/>
      <c r="HN252" s="57"/>
      <c r="HO252" s="57"/>
      <c r="HP252" s="57"/>
      <c r="HQ252" s="57"/>
      <c r="HR252" s="57"/>
      <c r="HS252" s="57"/>
      <c r="HT252" s="57"/>
      <c r="HU252" s="57"/>
      <c r="HV252" s="57"/>
      <c r="HW252" s="57"/>
      <c r="HX252" s="57"/>
      <c r="HY252" s="57"/>
      <c r="HZ252" s="57"/>
      <c r="IA252" s="57"/>
      <c r="IB252" s="57"/>
      <c r="IC252" s="57"/>
      <c r="ID252" s="57"/>
      <c r="IE252" s="57"/>
      <c r="IF252" s="57"/>
      <c r="IG252" s="49"/>
      <c r="IH252" s="49"/>
      <c r="II252" s="49"/>
    </row>
    <row r="253" spans="100:243" s="48" customFormat="1">
      <c r="CV253" s="57"/>
      <c r="CW253" s="57"/>
      <c r="CX253" s="57"/>
      <c r="CY253" s="57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57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/>
      <c r="FB253" s="57"/>
      <c r="FC253" s="57"/>
      <c r="FD253" s="57"/>
      <c r="FE253" s="57"/>
      <c r="FF253" s="57"/>
      <c r="FG253" s="57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57"/>
      <c r="GA253" s="57"/>
      <c r="GB253" s="57"/>
      <c r="GC253" s="57"/>
      <c r="GD253" s="57"/>
      <c r="GE253" s="57"/>
      <c r="GF253" s="57"/>
      <c r="GG253" s="57"/>
      <c r="GH253" s="57"/>
      <c r="GI253" s="57"/>
      <c r="GJ253" s="57"/>
      <c r="GK253" s="57"/>
      <c r="GL253" s="57"/>
      <c r="GM253" s="57"/>
      <c r="GN253" s="57"/>
      <c r="GO253" s="57"/>
      <c r="GP253" s="57"/>
      <c r="GQ253" s="57"/>
      <c r="GR253" s="57"/>
      <c r="GS253" s="57"/>
      <c r="GT253" s="57"/>
      <c r="GU253" s="57"/>
      <c r="GV253" s="57"/>
      <c r="GW253" s="57"/>
      <c r="GX253" s="57"/>
      <c r="GY253" s="57"/>
      <c r="GZ253" s="57"/>
      <c r="HA253" s="57"/>
      <c r="HB253" s="57"/>
      <c r="HC253" s="57"/>
      <c r="HD253" s="57"/>
      <c r="HE253" s="57"/>
      <c r="HF253" s="57"/>
      <c r="HG253" s="57"/>
      <c r="HH253" s="57"/>
      <c r="HI253" s="57"/>
      <c r="HJ253" s="57"/>
      <c r="HK253" s="57"/>
      <c r="HL253" s="57"/>
      <c r="HM253" s="57"/>
      <c r="HN253" s="57"/>
      <c r="HO253" s="57"/>
      <c r="HP253" s="57"/>
      <c r="HQ253" s="57"/>
      <c r="HR253" s="57"/>
      <c r="HS253" s="57"/>
      <c r="HT253" s="57"/>
      <c r="HU253" s="57"/>
      <c r="HV253" s="57"/>
      <c r="HW253" s="57"/>
      <c r="HX253" s="57"/>
      <c r="HY253" s="57"/>
      <c r="HZ253" s="57"/>
      <c r="IA253" s="57"/>
      <c r="IB253" s="57"/>
      <c r="IC253" s="57"/>
      <c r="ID253" s="57"/>
      <c r="IE253" s="57"/>
      <c r="IF253" s="57"/>
      <c r="IG253" s="49"/>
      <c r="IH253" s="49"/>
      <c r="II253" s="49"/>
    </row>
    <row r="254" spans="100:243" s="48" customFormat="1">
      <c r="CV254" s="57"/>
      <c r="CW254" s="57"/>
      <c r="CX254" s="57"/>
      <c r="CY254" s="57"/>
      <c r="CZ254" s="57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57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57"/>
      <c r="EZ254" s="57"/>
      <c r="FA254" s="57"/>
      <c r="FB254" s="57"/>
      <c r="FC254" s="57"/>
      <c r="FD254" s="57"/>
      <c r="FE254" s="57"/>
      <c r="FF254" s="57"/>
      <c r="FG254" s="57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57"/>
      <c r="GA254" s="57"/>
      <c r="GB254" s="57"/>
      <c r="GC254" s="57"/>
      <c r="GD254" s="57"/>
      <c r="GE254" s="57"/>
      <c r="GF254" s="57"/>
      <c r="GG254" s="57"/>
      <c r="GH254" s="57"/>
      <c r="GI254" s="57"/>
      <c r="GJ254" s="57"/>
      <c r="GK254" s="57"/>
      <c r="GL254" s="57"/>
      <c r="GM254" s="57"/>
      <c r="GN254" s="57"/>
      <c r="GO254" s="57"/>
      <c r="GP254" s="57"/>
      <c r="GQ254" s="57"/>
      <c r="GR254" s="57"/>
      <c r="GS254" s="57"/>
      <c r="GT254" s="57"/>
      <c r="GU254" s="57"/>
      <c r="GV254" s="57"/>
      <c r="GW254" s="57"/>
      <c r="GX254" s="57"/>
      <c r="GY254" s="57"/>
      <c r="GZ254" s="57"/>
      <c r="HA254" s="57"/>
      <c r="HB254" s="57"/>
      <c r="HC254" s="57"/>
      <c r="HD254" s="57"/>
      <c r="HE254" s="57"/>
      <c r="HF254" s="57"/>
      <c r="HG254" s="57"/>
      <c r="HH254" s="57"/>
      <c r="HI254" s="57"/>
      <c r="HJ254" s="57"/>
      <c r="HK254" s="57"/>
      <c r="HL254" s="57"/>
      <c r="HM254" s="57"/>
      <c r="HN254" s="57"/>
      <c r="HO254" s="57"/>
      <c r="HP254" s="57"/>
      <c r="HQ254" s="57"/>
      <c r="HR254" s="57"/>
      <c r="HS254" s="57"/>
      <c r="HT254" s="57"/>
      <c r="HU254" s="57"/>
      <c r="HV254" s="57"/>
      <c r="HW254" s="57"/>
      <c r="HX254" s="57"/>
      <c r="HY254" s="57"/>
      <c r="HZ254" s="57"/>
      <c r="IA254" s="57"/>
      <c r="IB254" s="57"/>
      <c r="IC254" s="57"/>
      <c r="ID254" s="57"/>
      <c r="IE254" s="57"/>
      <c r="IF254" s="57"/>
      <c r="IG254" s="49"/>
      <c r="IH254" s="49"/>
      <c r="II254" s="49"/>
    </row>
    <row r="255" spans="100:243" s="48" customFormat="1">
      <c r="CV255" s="57"/>
      <c r="CW255" s="57"/>
      <c r="CX255" s="57"/>
      <c r="CY255" s="57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57"/>
      <c r="EL255" s="57"/>
      <c r="EM255" s="57"/>
      <c r="EN255" s="57"/>
      <c r="EO255" s="57"/>
      <c r="EP255" s="57"/>
      <c r="EQ255" s="57"/>
      <c r="ER255" s="57"/>
      <c r="ES255" s="57"/>
      <c r="ET255" s="57"/>
      <c r="EU255" s="57"/>
      <c r="EV255" s="57"/>
      <c r="EW255" s="57"/>
      <c r="EX255" s="57"/>
      <c r="EY255" s="57"/>
      <c r="EZ255" s="57"/>
      <c r="FA255" s="57"/>
      <c r="FB255" s="57"/>
      <c r="FC255" s="57"/>
      <c r="FD255" s="57"/>
      <c r="FE255" s="57"/>
      <c r="FF255" s="57"/>
      <c r="FG255" s="57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/>
      <c r="FU255" s="57"/>
      <c r="FV255" s="57"/>
      <c r="FW255" s="57"/>
      <c r="FX255" s="57"/>
      <c r="FY255" s="57"/>
      <c r="FZ255" s="57"/>
      <c r="GA255" s="57"/>
      <c r="GB255" s="57"/>
      <c r="GC255" s="57"/>
      <c r="GD255" s="57"/>
      <c r="GE255" s="57"/>
      <c r="GF255" s="57"/>
      <c r="GG255" s="57"/>
      <c r="GH255" s="57"/>
      <c r="GI255" s="57"/>
      <c r="GJ255" s="57"/>
      <c r="GK255" s="57"/>
      <c r="GL255" s="57"/>
      <c r="GM255" s="57"/>
      <c r="GN255" s="57"/>
      <c r="GO255" s="57"/>
      <c r="GP255" s="57"/>
      <c r="GQ255" s="57"/>
      <c r="GR255" s="57"/>
      <c r="GS255" s="57"/>
      <c r="GT255" s="57"/>
      <c r="GU255" s="57"/>
      <c r="GV255" s="57"/>
      <c r="GW255" s="57"/>
      <c r="GX255" s="57"/>
      <c r="GY255" s="57"/>
      <c r="GZ255" s="57"/>
      <c r="HA255" s="57"/>
      <c r="HB255" s="57"/>
      <c r="HC255" s="57"/>
      <c r="HD255" s="57"/>
      <c r="HE255" s="57"/>
      <c r="HF255" s="57"/>
      <c r="HG255" s="57"/>
      <c r="HH255" s="57"/>
      <c r="HI255" s="57"/>
      <c r="HJ255" s="57"/>
      <c r="HK255" s="57"/>
      <c r="HL255" s="57"/>
      <c r="HM255" s="57"/>
      <c r="HN255" s="57"/>
      <c r="HO255" s="57"/>
      <c r="HP255" s="57"/>
      <c r="HQ255" s="57"/>
      <c r="HR255" s="57"/>
      <c r="HS255" s="57"/>
      <c r="HT255" s="57"/>
      <c r="HU255" s="57"/>
      <c r="HV255" s="57"/>
      <c r="HW255" s="57"/>
      <c r="HX255" s="57"/>
      <c r="HY255" s="57"/>
      <c r="HZ255" s="57"/>
      <c r="IA255" s="57"/>
      <c r="IB255" s="57"/>
      <c r="IC255" s="57"/>
      <c r="ID255" s="57"/>
      <c r="IE255" s="57"/>
      <c r="IF255" s="57"/>
      <c r="IG255" s="49"/>
      <c r="IH255" s="49"/>
      <c r="II255" s="49"/>
    </row>
    <row r="256" spans="100:243" s="48" customFormat="1">
      <c r="CV256" s="57"/>
      <c r="CW256" s="57"/>
      <c r="CX256" s="57"/>
      <c r="CY256" s="57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57"/>
      <c r="FD256" s="57"/>
      <c r="FE256" s="57"/>
      <c r="FF256" s="57"/>
      <c r="FG256" s="57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57"/>
      <c r="GA256" s="57"/>
      <c r="GB256" s="57"/>
      <c r="GC256" s="57"/>
      <c r="GD256" s="57"/>
      <c r="GE256" s="57"/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57"/>
      <c r="GQ256" s="57"/>
      <c r="GR256" s="57"/>
      <c r="GS256" s="57"/>
      <c r="GT256" s="57"/>
      <c r="GU256" s="57"/>
      <c r="GV256" s="57"/>
      <c r="GW256" s="57"/>
      <c r="GX256" s="57"/>
      <c r="GY256" s="57"/>
      <c r="GZ256" s="57"/>
      <c r="HA256" s="57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57"/>
      <c r="HN256" s="57"/>
      <c r="HO256" s="57"/>
      <c r="HP256" s="57"/>
      <c r="HQ256" s="57"/>
      <c r="HR256" s="57"/>
      <c r="HS256" s="57"/>
      <c r="HT256" s="57"/>
      <c r="HU256" s="57"/>
      <c r="HV256" s="57"/>
      <c r="HW256" s="57"/>
      <c r="HX256" s="57"/>
      <c r="HY256" s="57"/>
      <c r="HZ256" s="57"/>
      <c r="IA256" s="57"/>
      <c r="IB256" s="57"/>
      <c r="IC256" s="57"/>
      <c r="ID256" s="57"/>
      <c r="IE256" s="57"/>
      <c r="IF256" s="57"/>
      <c r="IG256" s="49"/>
      <c r="IH256" s="49"/>
      <c r="II256" s="49"/>
    </row>
    <row r="257" spans="100:243" s="48" customFormat="1">
      <c r="CV257" s="57"/>
      <c r="CW257" s="57"/>
      <c r="CX257" s="57"/>
      <c r="CY257" s="57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57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57"/>
      <c r="EZ257" s="57"/>
      <c r="FA257" s="57"/>
      <c r="FB257" s="57"/>
      <c r="FC257" s="57"/>
      <c r="FD257" s="57"/>
      <c r="FE257" s="57"/>
      <c r="FF257" s="57"/>
      <c r="FG257" s="57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/>
      <c r="FU257" s="57"/>
      <c r="FV257" s="57"/>
      <c r="FW257" s="57"/>
      <c r="FX257" s="57"/>
      <c r="FY257" s="57"/>
      <c r="FZ257" s="57"/>
      <c r="GA257" s="57"/>
      <c r="GB257" s="57"/>
      <c r="GC257" s="57"/>
      <c r="GD257" s="57"/>
      <c r="GE257" s="57"/>
      <c r="GF257" s="57"/>
      <c r="GG257" s="57"/>
      <c r="GH257" s="57"/>
      <c r="GI257" s="57"/>
      <c r="GJ257" s="57"/>
      <c r="GK257" s="57"/>
      <c r="GL257" s="57"/>
      <c r="GM257" s="57"/>
      <c r="GN257" s="57"/>
      <c r="GO257" s="57"/>
      <c r="GP257" s="57"/>
      <c r="GQ257" s="57"/>
      <c r="GR257" s="57"/>
      <c r="GS257" s="57"/>
      <c r="GT257" s="57"/>
      <c r="GU257" s="57"/>
      <c r="GV257" s="57"/>
      <c r="GW257" s="57"/>
      <c r="GX257" s="57"/>
      <c r="GY257" s="57"/>
      <c r="GZ257" s="57"/>
      <c r="HA257" s="57"/>
      <c r="HB257" s="57"/>
      <c r="HC257" s="57"/>
      <c r="HD257" s="57"/>
      <c r="HE257" s="57"/>
      <c r="HF257" s="57"/>
      <c r="HG257" s="57"/>
      <c r="HH257" s="57"/>
      <c r="HI257" s="57"/>
      <c r="HJ257" s="57"/>
      <c r="HK257" s="57"/>
      <c r="HL257" s="57"/>
      <c r="HM257" s="57"/>
      <c r="HN257" s="57"/>
      <c r="HO257" s="57"/>
      <c r="HP257" s="57"/>
      <c r="HQ257" s="57"/>
      <c r="HR257" s="57"/>
      <c r="HS257" s="57"/>
      <c r="HT257" s="57"/>
      <c r="HU257" s="57"/>
      <c r="HV257" s="57"/>
      <c r="HW257" s="57"/>
      <c r="HX257" s="57"/>
      <c r="HY257" s="57"/>
      <c r="HZ257" s="57"/>
      <c r="IA257" s="57"/>
      <c r="IB257" s="57"/>
      <c r="IC257" s="57"/>
      <c r="ID257" s="57"/>
      <c r="IE257" s="57"/>
      <c r="IF257" s="57"/>
      <c r="IG257" s="49"/>
      <c r="IH257" s="49"/>
      <c r="II257" s="49"/>
    </row>
    <row r="258" spans="100:243" s="48" customFormat="1">
      <c r="CV258" s="57"/>
      <c r="CW258" s="57"/>
      <c r="CX258" s="57"/>
      <c r="CY258" s="57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57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57"/>
      <c r="EZ258" s="57"/>
      <c r="FA258" s="57"/>
      <c r="FB258" s="57"/>
      <c r="FC258" s="57"/>
      <c r="FD258" s="57"/>
      <c r="FE258" s="57"/>
      <c r="FF258" s="57"/>
      <c r="FG258" s="57"/>
      <c r="FH258" s="57"/>
      <c r="FI258" s="57"/>
      <c r="FJ258" s="57"/>
      <c r="FK258" s="57"/>
      <c r="FL258" s="57"/>
      <c r="FM258" s="57"/>
      <c r="FN258" s="57"/>
      <c r="FO258" s="57"/>
      <c r="FP258" s="57"/>
      <c r="FQ258" s="57"/>
      <c r="FR258" s="57"/>
      <c r="FS258" s="57"/>
      <c r="FT258" s="57"/>
      <c r="FU258" s="57"/>
      <c r="FV258" s="57"/>
      <c r="FW258" s="57"/>
      <c r="FX258" s="57"/>
      <c r="FY258" s="57"/>
      <c r="FZ258" s="57"/>
      <c r="GA258" s="57"/>
      <c r="GB258" s="57"/>
      <c r="GC258" s="57"/>
      <c r="GD258" s="57"/>
      <c r="GE258" s="57"/>
      <c r="GF258" s="57"/>
      <c r="GG258" s="57"/>
      <c r="GH258" s="57"/>
      <c r="GI258" s="57"/>
      <c r="GJ258" s="57"/>
      <c r="GK258" s="57"/>
      <c r="GL258" s="57"/>
      <c r="GM258" s="57"/>
      <c r="GN258" s="57"/>
      <c r="GO258" s="57"/>
      <c r="GP258" s="57"/>
      <c r="GQ258" s="57"/>
      <c r="GR258" s="57"/>
      <c r="GS258" s="57"/>
      <c r="GT258" s="57"/>
      <c r="GU258" s="57"/>
      <c r="GV258" s="57"/>
      <c r="GW258" s="57"/>
      <c r="GX258" s="57"/>
      <c r="GY258" s="57"/>
      <c r="GZ258" s="57"/>
      <c r="HA258" s="57"/>
      <c r="HB258" s="57"/>
      <c r="HC258" s="57"/>
      <c r="HD258" s="57"/>
      <c r="HE258" s="57"/>
      <c r="HF258" s="57"/>
      <c r="HG258" s="57"/>
      <c r="HH258" s="57"/>
      <c r="HI258" s="57"/>
      <c r="HJ258" s="57"/>
      <c r="HK258" s="57"/>
      <c r="HL258" s="57"/>
      <c r="HM258" s="57"/>
      <c r="HN258" s="57"/>
      <c r="HO258" s="57"/>
      <c r="HP258" s="57"/>
      <c r="HQ258" s="57"/>
      <c r="HR258" s="57"/>
      <c r="HS258" s="57"/>
      <c r="HT258" s="57"/>
      <c r="HU258" s="57"/>
      <c r="HV258" s="57"/>
      <c r="HW258" s="57"/>
      <c r="HX258" s="57"/>
      <c r="HY258" s="57"/>
      <c r="HZ258" s="57"/>
      <c r="IA258" s="57"/>
      <c r="IB258" s="57"/>
      <c r="IC258" s="57"/>
      <c r="ID258" s="57"/>
      <c r="IE258" s="57"/>
      <c r="IF258" s="57"/>
      <c r="IG258" s="49"/>
      <c r="IH258" s="49"/>
      <c r="II258" s="49"/>
    </row>
    <row r="259" spans="100:243" s="48" customFormat="1">
      <c r="CV259" s="57"/>
      <c r="CW259" s="57"/>
      <c r="CX259" s="57"/>
      <c r="CY259" s="57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57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57"/>
      <c r="EZ259" s="57"/>
      <c r="FA259" s="57"/>
      <c r="FB259" s="57"/>
      <c r="FC259" s="57"/>
      <c r="FD259" s="57"/>
      <c r="FE259" s="57"/>
      <c r="FF259" s="57"/>
      <c r="FG259" s="57"/>
      <c r="FH259" s="57"/>
      <c r="FI259" s="57"/>
      <c r="FJ259" s="57"/>
      <c r="FK259" s="57"/>
      <c r="FL259" s="57"/>
      <c r="FM259" s="57"/>
      <c r="FN259" s="57"/>
      <c r="FO259" s="57"/>
      <c r="FP259" s="57"/>
      <c r="FQ259" s="57"/>
      <c r="FR259" s="57"/>
      <c r="FS259" s="57"/>
      <c r="FT259" s="57"/>
      <c r="FU259" s="57"/>
      <c r="FV259" s="57"/>
      <c r="FW259" s="57"/>
      <c r="FX259" s="57"/>
      <c r="FY259" s="57"/>
      <c r="FZ259" s="57"/>
      <c r="GA259" s="57"/>
      <c r="GB259" s="57"/>
      <c r="GC259" s="57"/>
      <c r="GD259" s="57"/>
      <c r="GE259" s="57"/>
      <c r="GF259" s="57"/>
      <c r="GG259" s="57"/>
      <c r="GH259" s="57"/>
      <c r="GI259" s="57"/>
      <c r="GJ259" s="57"/>
      <c r="GK259" s="57"/>
      <c r="GL259" s="57"/>
      <c r="GM259" s="57"/>
      <c r="GN259" s="57"/>
      <c r="GO259" s="57"/>
      <c r="GP259" s="57"/>
      <c r="GQ259" s="57"/>
      <c r="GR259" s="57"/>
      <c r="GS259" s="57"/>
      <c r="GT259" s="57"/>
      <c r="GU259" s="57"/>
      <c r="GV259" s="57"/>
      <c r="GW259" s="57"/>
      <c r="GX259" s="57"/>
      <c r="GY259" s="57"/>
      <c r="GZ259" s="57"/>
      <c r="HA259" s="57"/>
      <c r="HB259" s="57"/>
      <c r="HC259" s="57"/>
      <c r="HD259" s="57"/>
      <c r="HE259" s="57"/>
      <c r="HF259" s="57"/>
      <c r="HG259" s="57"/>
      <c r="HH259" s="57"/>
      <c r="HI259" s="57"/>
      <c r="HJ259" s="57"/>
      <c r="HK259" s="57"/>
      <c r="HL259" s="57"/>
      <c r="HM259" s="57"/>
      <c r="HN259" s="57"/>
      <c r="HO259" s="57"/>
      <c r="HP259" s="57"/>
      <c r="HQ259" s="57"/>
      <c r="HR259" s="57"/>
      <c r="HS259" s="57"/>
      <c r="HT259" s="57"/>
      <c r="HU259" s="57"/>
      <c r="HV259" s="57"/>
      <c r="HW259" s="57"/>
      <c r="HX259" s="57"/>
      <c r="HY259" s="57"/>
      <c r="HZ259" s="57"/>
      <c r="IA259" s="57"/>
      <c r="IB259" s="57"/>
      <c r="IC259" s="57"/>
      <c r="ID259" s="57"/>
      <c r="IE259" s="57"/>
      <c r="IF259" s="57"/>
      <c r="IG259" s="49"/>
      <c r="IH259" s="49"/>
      <c r="II259" s="49"/>
    </row>
    <row r="260" spans="100:243" s="48" customFormat="1">
      <c r="CV260" s="57"/>
      <c r="CW260" s="57"/>
      <c r="CX260" s="57"/>
      <c r="CY260" s="57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57"/>
      <c r="EN260" s="57"/>
      <c r="EO260" s="57"/>
      <c r="EP260" s="57"/>
      <c r="EQ260" s="57"/>
      <c r="ER260" s="57"/>
      <c r="ES260" s="57"/>
      <c r="ET260" s="57"/>
      <c r="EU260" s="57"/>
      <c r="EV260" s="57"/>
      <c r="EW260" s="57"/>
      <c r="EX260" s="57"/>
      <c r="EY260" s="57"/>
      <c r="EZ260" s="57"/>
      <c r="FA260" s="57"/>
      <c r="FB260" s="57"/>
      <c r="FC260" s="57"/>
      <c r="FD260" s="57"/>
      <c r="FE260" s="57"/>
      <c r="FF260" s="57"/>
      <c r="FG260" s="57"/>
      <c r="FH260" s="57"/>
      <c r="FI260" s="57"/>
      <c r="FJ260" s="57"/>
      <c r="FK260" s="57"/>
      <c r="FL260" s="57"/>
      <c r="FM260" s="57"/>
      <c r="FN260" s="57"/>
      <c r="FO260" s="57"/>
      <c r="FP260" s="57"/>
      <c r="FQ260" s="57"/>
      <c r="FR260" s="57"/>
      <c r="FS260" s="57"/>
      <c r="FT260" s="57"/>
      <c r="FU260" s="57"/>
      <c r="FV260" s="57"/>
      <c r="FW260" s="57"/>
      <c r="FX260" s="57"/>
      <c r="FY260" s="57"/>
      <c r="FZ260" s="57"/>
      <c r="GA260" s="57"/>
      <c r="GB260" s="57"/>
      <c r="GC260" s="57"/>
      <c r="GD260" s="57"/>
      <c r="GE260" s="57"/>
      <c r="GF260" s="57"/>
      <c r="GG260" s="57"/>
      <c r="GH260" s="57"/>
      <c r="GI260" s="57"/>
      <c r="GJ260" s="57"/>
      <c r="GK260" s="57"/>
      <c r="GL260" s="57"/>
      <c r="GM260" s="57"/>
      <c r="GN260" s="57"/>
      <c r="GO260" s="57"/>
      <c r="GP260" s="57"/>
      <c r="GQ260" s="57"/>
      <c r="GR260" s="57"/>
      <c r="GS260" s="57"/>
      <c r="GT260" s="57"/>
      <c r="GU260" s="57"/>
      <c r="GV260" s="57"/>
      <c r="GW260" s="57"/>
      <c r="GX260" s="57"/>
      <c r="GY260" s="57"/>
      <c r="GZ260" s="57"/>
      <c r="HA260" s="57"/>
      <c r="HB260" s="57"/>
      <c r="HC260" s="57"/>
      <c r="HD260" s="57"/>
      <c r="HE260" s="57"/>
      <c r="HF260" s="57"/>
      <c r="HG260" s="57"/>
      <c r="HH260" s="57"/>
      <c r="HI260" s="57"/>
      <c r="HJ260" s="57"/>
      <c r="HK260" s="57"/>
      <c r="HL260" s="57"/>
      <c r="HM260" s="57"/>
      <c r="HN260" s="57"/>
      <c r="HO260" s="57"/>
      <c r="HP260" s="57"/>
      <c r="HQ260" s="57"/>
      <c r="HR260" s="57"/>
      <c r="HS260" s="57"/>
      <c r="HT260" s="57"/>
      <c r="HU260" s="57"/>
      <c r="HV260" s="57"/>
      <c r="HW260" s="57"/>
      <c r="HX260" s="57"/>
      <c r="HY260" s="57"/>
      <c r="HZ260" s="57"/>
      <c r="IA260" s="57"/>
      <c r="IB260" s="57"/>
      <c r="IC260" s="57"/>
      <c r="ID260" s="57"/>
      <c r="IE260" s="57"/>
      <c r="IF260" s="57"/>
      <c r="IG260" s="49"/>
      <c r="IH260" s="49"/>
      <c r="II260" s="49"/>
    </row>
    <row r="261" spans="100:243" s="48" customFormat="1">
      <c r="CV261" s="57"/>
      <c r="CW261" s="57"/>
      <c r="CX261" s="57"/>
      <c r="CY261" s="57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57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57"/>
      <c r="EZ261" s="57"/>
      <c r="FA261" s="57"/>
      <c r="FB261" s="57"/>
      <c r="FC261" s="57"/>
      <c r="FD261" s="57"/>
      <c r="FE261" s="57"/>
      <c r="FF261" s="57"/>
      <c r="FG261" s="57"/>
      <c r="FH261" s="57"/>
      <c r="FI261" s="57"/>
      <c r="FJ261" s="57"/>
      <c r="FK261" s="57"/>
      <c r="FL261" s="57"/>
      <c r="FM261" s="57"/>
      <c r="FN261" s="57"/>
      <c r="FO261" s="57"/>
      <c r="FP261" s="57"/>
      <c r="FQ261" s="57"/>
      <c r="FR261" s="57"/>
      <c r="FS261" s="57"/>
      <c r="FT261" s="57"/>
      <c r="FU261" s="57"/>
      <c r="FV261" s="57"/>
      <c r="FW261" s="57"/>
      <c r="FX261" s="57"/>
      <c r="FY261" s="57"/>
      <c r="FZ261" s="57"/>
      <c r="GA261" s="57"/>
      <c r="GB261" s="57"/>
      <c r="GC261" s="57"/>
      <c r="GD261" s="57"/>
      <c r="GE261" s="57"/>
      <c r="GF261" s="57"/>
      <c r="GG261" s="57"/>
      <c r="GH261" s="57"/>
      <c r="GI261" s="57"/>
      <c r="GJ261" s="57"/>
      <c r="GK261" s="57"/>
      <c r="GL261" s="57"/>
      <c r="GM261" s="57"/>
      <c r="GN261" s="57"/>
      <c r="GO261" s="57"/>
      <c r="GP261" s="57"/>
      <c r="GQ261" s="57"/>
      <c r="GR261" s="57"/>
      <c r="GS261" s="57"/>
      <c r="GT261" s="57"/>
      <c r="GU261" s="57"/>
      <c r="GV261" s="57"/>
      <c r="GW261" s="57"/>
      <c r="GX261" s="57"/>
      <c r="GY261" s="57"/>
      <c r="GZ261" s="57"/>
      <c r="HA261" s="57"/>
      <c r="HB261" s="57"/>
      <c r="HC261" s="57"/>
      <c r="HD261" s="57"/>
      <c r="HE261" s="57"/>
      <c r="HF261" s="57"/>
      <c r="HG261" s="57"/>
      <c r="HH261" s="57"/>
      <c r="HI261" s="57"/>
      <c r="HJ261" s="57"/>
      <c r="HK261" s="57"/>
      <c r="HL261" s="57"/>
      <c r="HM261" s="57"/>
      <c r="HN261" s="57"/>
      <c r="HO261" s="57"/>
      <c r="HP261" s="57"/>
      <c r="HQ261" s="57"/>
      <c r="HR261" s="57"/>
      <c r="HS261" s="57"/>
      <c r="HT261" s="57"/>
      <c r="HU261" s="57"/>
      <c r="HV261" s="57"/>
      <c r="HW261" s="57"/>
      <c r="HX261" s="57"/>
      <c r="HY261" s="57"/>
      <c r="HZ261" s="57"/>
      <c r="IA261" s="57"/>
      <c r="IB261" s="57"/>
      <c r="IC261" s="57"/>
      <c r="ID261" s="57"/>
      <c r="IE261" s="57"/>
      <c r="IF261" s="57"/>
      <c r="IG261" s="49"/>
      <c r="IH261" s="49"/>
      <c r="II261" s="49"/>
    </row>
    <row r="262" spans="100:243" s="48" customFormat="1">
      <c r="CV262" s="57"/>
      <c r="CW262" s="57"/>
      <c r="CX262" s="57"/>
      <c r="CY262" s="57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57"/>
      <c r="EL262" s="57"/>
      <c r="EM262" s="57"/>
      <c r="EN262" s="57"/>
      <c r="EO262" s="57"/>
      <c r="EP262" s="57"/>
      <c r="EQ262" s="57"/>
      <c r="ER262" s="57"/>
      <c r="ES262" s="57"/>
      <c r="ET262" s="57"/>
      <c r="EU262" s="57"/>
      <c r="EV262" s="57"/>
      <c r="EW262" s="57"/>
      <c r="EX262" s="57"/>
      <c r="EY262" s="57"/>
      <c r="EZ262" s="57"/>
      <c r="FA262" s="57"/>
      <c r="FB262" s="57"/>
      <c r="FC262" s="57"/>
      <c r="FD262" s="57"/>
      <c r="FE262" s="57"/>
      <c r="FF262" s="57"/>
      <c r="FG262" s="57"/>
      <c r="FH262" s="57"/>
      <c r="FI262" s="57"/>
      <c r="FJ262" s="57"/>
      <c r="FK262" s="57"/>
      <c r="FL262" s="57"/>
      <c r="FM262" s="57"/>
      <c r="FN262" s="57"/>
      <c r="FO262" s="57"/>
      <c r="FP262" s="57"/>
      <c r="FQ262" s="57"/>
      <c r="FR262" s="57"/>
      <c r="FS262" s="57"/>
      <c r="FT262" s="57"/>
      <c r="FU262" s="57"/>
      <c r="FV262" s="57"/>
      <c r="FW262" s="57"/>
      <c r="FX262" s="57"/>
      <c r="FY262" s="57"/>
      <c r="FZ262" s="57"/>
      <c r="GA262" s="57"/>
      <c r="GB262" s="57"/>
      <c r="GC262" s="57"/>
      <c r="GD262" s="57"/>
      <c r="GE262" s="57"/>
      <c r="GF262" s="57"/>
      <c r="GG262" s="57"/>
      <c r="GH262" s="57"/>
      <c r="GI262" s="57"/>
      <c r="GJ262" s="57"/>
      <c r="GK262" s="57"/>
      <c r="GL262" s="57"/>
      <c r="GM262" s="57"/>
      <c r="GN262" s="57"/>
      <c r="GO262" s="57"/>
      <c r="GP262" s="57"/>
      <c r="GQ262" s="57"/>
      <c r="GR262" s="57"/>
      <c r="GS262" s="57"/>
      <c r="GT262" s="57"/>
      <c r="GU262" s="57"/>
      <c r="GV262" s="57"/>
      <c r="GW262" s="57"/>
      <c r="GX262" s="57"/>
      <c r="GY262" s="57"/>
      <c r="GZ262" s="57"/>
      <c r="HA262" s="57"/>
      <c r="HB262" s="57"/>
      <c r="HC262" s="57"/>
      <c r="HD262" s="57"/>
      <c r="HE262" s="57"/>
      <c r="HF262" s="57"/>
      <c r="HG262" s="57"/>
      <c r="HH262" s="57"/>
      <c r="HI262" s="57"/>
      <c r="HJ262" s="57"/>
      <c r="HK262" s="57"/>
      <c r="HL262" s="57"/>
      <c r="HM262" s="57"/>
      <c r="HN262" s="57"/>
      <c r="HO262" s="57"/>
      <c r="HP262" s="57"/>
      <c r="HQ262" s="57"/>
      <c r="HR262" s="57"/>
      <c r="HS262" s="57"/>
      <c r="HT262" s="57"/>
      <c r="HU262" s="57"/>
      <c r="HV262" s="57"/>
      <c r="HW262" s="57"/>
      <c r="HX262" s="57"/>
      <c r="HY262" s="57"/>
      <c r="HZ262" s="57"/>
      <c r="IA262" s="57"/>
      <c r="IB262" s="57"/>
      <c r="IC262" s="57"/>
      <c r="ID262" s="57"/>
      <c r="IE262" s="57"/>
      <c r="IF262" s="57"/>
      <c r="IG262" s="49"/>
      <c r="IH262" s="49"/>
      <c r="II262" s="49"/>
    </row>
    <row r="263" spans="100:243" s="48" customFormat="1">
      <c r="CV263" s="57"/>
      <c r="CW263" s="57"/>
      <c r="CX263" s="57"/>
      <c r="CY263" s="57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57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57"/>
      <c r="FB263" s="57"/>
      <c r="FC263" s="57"/>
      <c r="FD263" s="57"/>
      <c r="FE263" s="57"/>
      <c r="FF263" s="57"/>
      <c r="FG263" s="57"/>
      <c r="FH263" s="57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7"/>
      <c r="FU263" s="57"/>
      <c r="FV263" s="57"/>
      <c r="FW263" s="57"/>
      <c r="FX263" s="57"/>
      <c r="FY263" s="57"/>
      <c r="FZ263" s="57"/>
      <c r="GA263" s="57"/>
      <c r="GB263" s="57"/>
      <c r="GC263" s="57"/>
      <c r="GD263" s="57"/>
      <c r="GE263" s="57"/>
      <c r="GF263" s="57"/>
      <c r="GG263" s="57"/>
      <c r="GH263" s="57"/>
      <c r="GI263" s="57"/>
      <c r="GJ263" s="57"/>
      <c r="GK263" s="57"/>
      <c r="GL263" s="57"/>
      <c r="GM263" s="57"/>
      <c r="GN263" s="57"/>
      <c r="GO263" s="57"/>
      <c r="GP263" s="57"/>
      <c r="GQ263" s="57"/>
      <c r="GR263" s="57"/>
      <c r="GS263" s="57"/>
      <c r="GT263" s="57"/>
      <c r="GU263" s="57"/>
      <c r="GV263" s="57"/>
      <c r="GW263" s="57"/>
      <c r="GX263" s="57"/>
      <c r="GY263" s="57"/>
      <c r="GZ263" s="57"/>
      <c r="HA263" s="57"/>
      <c r="HB263" s="57"/>
      <c r="HC263" s="57"/>
      <c r="HD263" s="57"/>
      <c r="HE263" s="57"/>
      <c r="HF263" s="57"/>
      <c r="HG263" s="57"/>
      <c r="HH263" s="57"/>
      <c r="HI263" s="57"/>
      <c r="HJ263" s="57"/>
      <c r="HK263" s="57"/>
      <c r="HL263" s="57"/>
      <c r="HM263" s="57"/>
      <c r="HN263" s="57"/>
      <c r="HO263" s="57"/>
      <c r="HP263" s="57"/>
      <c r="HQ263" s="57"/>
      <c r="HR263" s="57"/>
      <c r="HS263" s="57"/>
      <c r="HT263" s="57"/>
      <c r="HU263" s="57"/>
      <c r="HV263" s="57"/>
      <c r="HW263" s="57"/>
      <c r="HX263" s="57"/>
      <c r="HY263" s="57"/>
      <c r="HZ263" s="57"/>
      <c r="IA263" s="57"/>
      <c r="IB263" s="57"/>
      <c r="IC263" s="57"/>
      <c r="ID263" s="57"/>
      <c r="IE263" s="57"/>
      <c r="IF263" s="57"/>
      <c r="IG263" s="49"/>
      <c r="IH263" s="49"/>
      <c r="II263" s="49"/>
    </row>
    <row r="264" spans="100:243" s="48" customFormat="1">
      <c r="CV264" s="57"/>
      <c r="CW264" s="57"/>
      <c r="CX264" s="57"/>
      <c r="CY264" s="57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/>
      <c r="EJ264" s="57"/>
      <c r="EK264" s="57"/>
      <c r="EL264" s="57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57"/>
      <c r="FD264" s="57"/>
      <c r="FE264" s="57"/>
      <c r="FF264" s="57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57"/>
      <c r="FZ264" s="57"/>
      <c r="GA264" s="57"/>
      <c r="GB264" s="57"/>
      <c r="GC264" s="57"/>
      <c r="GD264" s="57"/>
      <c r="GE264" s="57"/>
      <c r="GF264" s="57"/>
      <c r="GG264" s="57"/>
      <c r="GH264" s="57"/>
      <c r="GI264" s="57"/>
      <c r="GJ264" s="57"/>
      <c r="GK264" s="57"/>
      <c r="GL264" s="57"/>
      <c r="GM264" s="57"/>
      <c r="GN264" s="57"/>
      <c r="GO264" s="57"/>
      <c r="GP264" s="57"/>
      <c r="GQ264" s="57"/>
      <c r="GR264" s="57"/>
      <c r="GS264" s="57"/>
      <c r="GT264" s="57"/>
      <c r="GU264" s="57"/>
      <c r="GV264" s="57"/>
      <c r="GW264" s="57"/>
      <c r="GX264" s="57"/>
      <c r="GY264" s="57"/>
      <c r="GZ264" s="57"/>
      <c r="HA264" s="57"/>
      <c r="HB264" s="57"/>
      <c r="HC264" s="57"/>
      <c r="HD264" s="57"/>
      <c r="HE264" s="57"/>
      <c r="HF264" s="57"/>
      <c r="HG264" s="57"/>
      <c r="HH264" s="57"/>
      <c r="HI264" s="57"/>
      <c r="HJ264" s="57"/>
      <c r="HK264" s="57"/>
      <c r="HL264" s="57"/>
      <c r="HM264" s="57"/>
      <c r="HN264" s="57"/>
      <c r="HO264" s="57"/>
      <c r="HP264" s="57"/>
      <c r="HQ264" s="57"/>
      <c r="HR264" s="57"/>
      <c r="HS264" s="57"/>
      <c r="HT264" s="57"/>
      <c r="HU264" s="57"/>
      <c r="HV264" s="57"/>
      <c r="HW264" s="57"/>
      <c r="HX264" s="57"/>
      <c r="HY264" s="57"/>
      <c r="HZ264" s="57"/>
      <c r="IA264" s="57"/>
      <c r="IB264" s="57"/>
      <c r="IC264" s="57"/>
      <c r="ID264" s="57"/>
      <c r="IE264" s="57"/>
      <c r="IF264" s="57"/>
      <c r="IG264" s="49"/>
      <c r="IH264" s="49"/>
      <c r="II264" s="49"/>
    </row>
    <row r="265" spans="100:243" s="48" customFormat="1"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57"/>
      <c r="EL265" s="57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57"/>
      <c r="FD265" s="57"/>
      <c r="FE265" s="57"/>
      <c r="FF265" s="57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57"/>
      <c r="FZ265" s="57"/>
      <c r="GA265" s="57"/>
      <c r="GB265" s="57"/>
      <c r="GC265" s="57"/>
      <c r="GD265" s="57"/>
      <c r="GE265" s="57"/>
      <c r="GF265" s="57"/>
      <c r="GG265" s="57"/>
      <c r="GH265" s="57"/>
      <c r="GI265" s="57"/>
      <c r="GJ265" s="57"/>
      <c r="GK265" s="57"/>
      <c r="GL265" s="57"/>
      <c r="GM265" s="57"/>
      <c r="GN265" s="57"/>
      <c r="GO265" s="57"/>
      <c r="GP265" s="57"/>
      <c r="GQ265" s="57"/>
      <c r="GR265" s="57"/>
      <c r="GS265" s="57"/>
      <c r="GT265" s="57"/>
      <c r="GU265" s="57"/>
      <c r="GV265" s="57"/>
      <c r="GW265" s="57"/>
      <c r="GX265" s="57"/>
      <c r="GY265" s="57"/>
      <c r="GZ265" s="57"/>
      <c r="HA265" s="57"/>
      <c r="HB265" s="57"/>
      <c r="HC265" s="57"/>
      <c r="HD265" s="57"/>
      <c r="HE265" s="57"/>
      <c r="HF265" s="57"/>
      <c r="HG265" s="57"/>
      <c r="HH265" s="57"/>
      <c r="HI265" s="57"/>
      <c r="HJ265" s="57"/>
      <c r="HK265" s="57"/>
      <c r="HL265" s="57"/>
      <c r="HM265" s="57"/>
      <c r="HN265" s="57"/>
      <c r="HO265" s="57"/>
      <c r="HP265" s="57"/>
      <c r="HQ265" s="57"/>
      <c r="HR265" s="57"/>
      <c r="HS265" s="57"/>
      <c r="HT265" s="57"/>
      <c r="HU265" s="57"/>
      <c r="HV265" s="57"/>
      <c r="HW265" s="57"/>
      <c r="HX265" s="57"/>
      <c r="HY265" s="57"/>
      <c r="HZ265" s="57"/>
      <c r="IA265" s="57"/>
      <c r="IB265" s="57"/>
      <c r="IC265" s="57"/>
      <c r="ID265" s="57"/>
      <c r="IE265" s="57"/>
      <c r="IF265" s="57"/>
      <c r="IG265" s="49"/>
      <c r="IH265" s="49"/>
      <c r="II265" s="49"/>
    </row>
    <row r="266" spans="100:243" s="48" customFormat="1"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57"/>
      <c r="FD266" s="57"/>
      <c r="FE266" s="57"/>
      <c r="FF266" s="57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57"/>
      <c r="FZ266" s="57"/>
      <c r="GA266" s="57"/>
      <c r="GB266" s="57"/>
      <c r="GC266" s="57"/>
      <c r="GD266" s="57"/>
      <c r="GE266" s="57"/>
      <c r="GF266" s="57"/>
      <c r="GG266" s="57"/>
      <c r="GH266" s="57"/>
      <c r="GI266" s="57"/>
      <c r="GJ266" s="57"/>
      <c r="GK266" s="57"/>
      <c r="GL266" s="57"/>
      <c r="GM266" s="57"/>
      <c r="GN266" s="57"/>
      <c r="GO266" s="57"/>
      <c r="GP266" s="57"/>
      <c r="GQ266" s="57"/>
      <c r="GR266" s="57"/>
      <c r="GS266" s="57"/>
      <c r="GT266" s="57"/>
      <c r="GU266" s="57"/>
      <c r="GV266" s="57"/>
      <c r="GW266" s="57"/>
      <c r="GX266" s="57"/>
      <c r="GY266" s="57"/>
      <c r="GZ266" s="57"/>
      <c r="HA266" s="57"/>
      <c r="HB266" s="57"/>
      <c r="HC266" s="57"/>
      <c r="HD266" s="57"/>
      <c r="HE266" s="57"/>
      <c r="HF266" s="57"/>
      <c r="HG266" s="57"/>
      <c r="HH266" s="57"/>
      <c r="HI266" s="57"/>
      <c r="HJ266" s="57"/>
      <c r="HK266" s="57"/>
      <c r="HL266" s="57"/>
      <c r="HM266" s="57"/>
      <c r="HN266" s="57"/>
      <c r="HO266" s="57"/>
      <c r="HP266" s="57"/>
      <c r="HQ266" s="57"/>
      <c r="HR266" s="57"/>
      <c r="HS266" s="57"/>
      <c r="HT266" s="57"/>
      <c r="HU266" s="57"/>
      <c r="HV266" s="57"/>
      <c r="HW266" s="57"/>
      <c r="HX266" s="57"/>
      <c r="HY266" s="57"/>
      <c r="HZ266" s="57"/>
      <c r="IA266" s="57"/>
      <c r="IB266" s="57"/>
      <c r="IC266" s="57"/>
      <c r="ID266" s="57"/>
      <c r="IE266" s="57"/>
      <c r="IF266" s="57"/>
      <c r="IG266" s="49"/>
      <c r="IH266" s="49"/>
      <c r="II266" s="49"/>
    </row>
    <row r="267" spans="100:243" s="48" customFormat="1"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57"/>
      <c r="FD267" s="57"/>
      <c r="FE267" s="57"/>
      <c r="FF267" s="57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57"/>
      <c r="FZ267" s="57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57"/>
      <c r="GQ267" s="57"/>
      <c r="GR267" s="57"/>
      <c r="GS267" s="57"/>
      <c r="GT267" s="57"/>
      <c r="GU267" s="57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57"/>
      <c r="HN267" s="57"/>
      <c r="HO267" s="57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49"/>
      <c r="IH267" s="49"/>
      <c r="II267" s="49"/>
    </row>
    <row r="268" spans="100:243" s="48" customFormat="1">
      <c r="CV268" s="57"/>
      <c r="CW268" s="57"/>
      <c r="CX268" s="57"/>
      <c r="CY268" s="57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57"/>
      <c r="FD268" s="57"/>
      <c r="FE268" s="57"/>
      <c r="FF268" s="57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57"/>
      <c r="FZ268" s="57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57"/>
      <c r="GQ268" s="57"/>
      <c r="GR268" s="57"/>
      <c r="GS268" s="57"/>
      <c r="GT268" s="57"/>
      <c r="GU268" s="57"/>
      <c r="GV268" s="57"/>
      <c r="GW268" s="57"/>
      <c r="GX268" s="57"/>
      <c r="GY268" s="57"/>
      <c r="GZ268" s="57"/>
      <c r="HA268" s="57"/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57"/>
      <c r="HN268" s="57"/>
      <c r="HO268" s="57"/>
      <c r="HP268" s="57"/>
      <c r="HQ268" s="57"/>
      <c r="HR268" s="57"/>
      <c r="HS268" s="57"/>
      <c r="HT268" s="57"/>
      <c r="HU268" s="57"/>
      <c r="HV268" s="57"/>
      <c r="HW268" s="57"/>
      <c r="HX268" s="57"/>
      <c r="HY268" s="57"/>
      <c r="HZ268" s="57"/>
      <c r="IA268" s="57"/>
      <c r="IB268" s="57"/>
      <c r="IC268" s="57"/>
      <c r="ID268" s="57"/>
      <c r="IE268" s="57"/>
      <c r="IF268" s="57"/>
      <c r="IG268" s="49"/>
      <c r="IH268" s="49"/>
      <c r="II268" s="49"/>
    </row>
    <row r="269" spans="100:243" s="48" customFormat="1"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57"/>
      <c r="FD269" s="57"/>
      <c r="FE269" s="57"/>
      <c r="FF269" s="57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57"/>
      <c r="FZ269" s="57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57"/>
      <c r="GQ269" s="57"/>
      <c r="GR269" s="57"/>
      <c r="GS269" s="57"/>
      <c r="GT269" s="57"/>
      <c r="GU269" s="57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57"/>
      <c r="HN269" s="57"/>
      <c r="HO269" s="57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49"/>
      <c r="IH269" s="49"/>
      <c r="II269" s="49"/>
    </row>
    <row r="270" spans="100:243" s="48" customFormat="1">
      <c r="CV270" s="57"/>
      <c r="CW270" s="57"/>
      <c r="CX270" s="57"/>
      <c r="CY270" s="57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57"/>
      <c r="FD270" s="57"/>
      <c r="FE270" s="57"/>
      <c r="FF270" s="57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57"/>
      <c r="FZ270" s="57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57"/>
      <c r="GQ270" s="57"/>
      <c r="GR270" s="57"/>
      <c r="GS270" s="57"/>
      <c r="GT270" s="57"/>
      <c r="GU270" s="57"/>
      <c r="GV270" s="57"/>
      <c r="GW270" s="57"/>
      <c r="GX270" s="57"/>
      <c r="GY270" s="57"/>
      <c r="GZ270" s="57"/>
      <c r="HA270" s="57"/>
      <c r="HB270" s="57"/>
      <c r="HC270" s="57"/>
      <c r="HD270" s="57"/>
      <c r="HE270" s="57"/>
      <c r="HF270" s="57"/>
      <c r="HG270" s="57"/>
      <c r="HH270" s="57"/>
      <c r="HI270" s="57"/>
      <c r="HJ270" s="57"/>
      <c r="HK270" s="57"/>
      <c r="HL270" s="57"/>
      <c r="HM270" s="57"/>
      <c r="HN270" s="57"/>
      <c r="HO270" s="57"/>
      <c r="HP270" s="57"/>
      <c r="HQ270" s="57"/>
      <c r="HR270" s="57"/>
      <c r="HS270" s="57"/>
      <c r="HT270" s="57"/>
      <c r="HU270" s="57"/>
      <c r="HV270" s="57"/>
      <c r="HW270" s="57"/>
      <c r="HX270" s="57"/>
      <c r="HY270" s="57"/>
      <c r="HZ270" s="57"/>
      <c r="IA270" s="57"/>
      <c r="IB270" s="57"/>
      <c r="IC270" s="57"/>
      <c r="ID270" s="57"/>
      <c r="IE270" s="57"/>
      <c r="IF270" s="57"/>
      <c r="IG270" s="49"/>
      <c r="IH270" s="49"/>
      <c r="II270" s="49"/>
    </row>
    <row r="271" spans="100:243" s="48" customFormat="1"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57"/>
      <c r="FD271" s="57"/>
      <c r="FE271" s="57"/>
      <c r="FF271" s="57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57"/>
      <c r="FZ271" s="57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57"/>
      <c r="GQ271" s="57"/>
      <c r="GR271" s="57"/>
      <c r="GS271" s="57"/>
      <c r="GT271" s="57"/>
      <c r="GU271" s="57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57"/>
      <c r="HN271" s="57"/>
      <c r="HO271" s="57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49"/>
      <c r="IH271" s="49"/>
      <c r="II271" s="49"/>
    </row>
    <row r="272" spans="100:243" s="48" customFormat="1">
      <c r="CV272" s="57"/>
      <c r="CW272" s="57"/>
      <c r="CX272" s="57"/>
      <c r="CY272" s="57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57"/>
      <c r="FD272" s="57"/>
      <c r="FE272" s="57"/>
      <c r="FF272" s="57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57"/>
      <c r="FZ272" s="57"/>
      <c r="GA272" s="57"/>
      <c r="GB272" s="57"/>
      <c r="GC272" s="57"/>
      <c r="GD272" s="57"/>
      <c r="GE272" s="57"/>
      <c r="GF272" s="57"/>
      <c r="GG272" s="57"/>
      <c r="GH272" s="57"/>
      <c r="GI272" s="57"/>
      <c r="GJ272" s="57"/>
      <c r="GK272" s="57"/>
      <c r="GL272" s="57"/>
      <c r="GM272" s="57"/>
      <c r="GN272" s="57"/>
      <c r="GO272" s="57"/>
      <c r="GP272" s="57"/>
      <c r="GQ272" s="57"/>
      <c r="GR272" s="57"/>
      <c r="GS272" s="57"/>
      <c r="GT272" s="57"/>
      <c r="GU272" s="57"/>
      <c r="GV272" s="57"/>
      <c r="GW272" s="57"/>
      <c r="GX272" s="57"/>
      <c r="GY272" s="57"/>
      <c r="GZ272" s="57"/>
      <c r="HA272" s="57"/>
      <c r="HB272" s="57"/>
      <c r="HC272" s="57"/>
      <c r="HD272" s="57"/>
      <c r="HE272" s="57"/>
      <c r="HF272" s="57"/>
      <c r="HG272" s="57"/>
      <c r="HH272" s="57"/>
      <c r="HI272" s="57"/>
      <c r="HJ272" s="57"/>
      <c r="HK272" s="57"/>
      <c r="HL272" s="57"/>
      <c r="HM272" s="57"/>
      <c r="HN272" s="57"/>
      <c r="HO272" s="57"/>
      <c r="HP272" s="57"/>
      <c r="HQ272" s="57"/>
      <c r="HR272" s="57"/>
      <c r="HS272" s="57"/>
      <c r="HT272" s="57"/>
      <c r="HU272" s="57"/>
      <c r="HV272" s="57"/>
      <c r="HW272" s="57"/>
      <c r="HX272" s="57"/>
      <c r="HY272" s="57"/>
      <c r="HZ272" s="57"/>
      <c r="IA272" s="57"/>
      <c r="IB272" s="57"/>
      <c r="IC272" s="57"/>
      <c r="ID272" s="57"/>
      <c r="IE272" s="57"/>
      <c r="IF272" s="57"/>
      <c r="IG272" s="49"/>
      <c r="IH272" s="49"/>
      <c r="II272" s="49"/>
    </row>
    <row r="273" spans="100:243" s="48" customFormat="1"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57"/>
      <c r="FD273" s="57"/>
      <c r="FE273" s="57"/>
      <c r="FF273" s="57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57"/>
      <c r="FZ273" s="57"/>
      <c r="GA273" s="57"/>
      <c r="GB273" s="57"/>
      <c r="GC273" s="57"/>
      <c r="GD273" s="57"/>
      <c r="GE273" s="57"/>
      <c r="GF273" s="57"/>
      <c r="GG273" s="57"/>
      <c r="GH273" s="57"/>
      <c r="GI273" s="57"/>
      <c r="GJ273" s="57"/>
      <c r="GK273" s="57"/>
      <c r="GL273" s="57"/>
      <c r="GM273" s="57"/>
      <c r="GN273" s="57"/>
      <c r="GO273" s="57"/>
      <c r="GP273" s="57"/>
      <c r="GQ273" s="57"/>
      <c r="GR273" s="57"/>
      <c r="GS273" s="57"/>
      <c r="GT273" s="57"/>
      <c r="GU273" s="57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57"/>
      <c r="HN273" s="57"/>
      <c r="HO273" s="57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49"/>
      <c r="IH273" s="49"/>
      <c r="II273" s="49"/>
    </row>
    <row r="274" spans="100:243" s="48" customFormat="1">
      <c r="CV274" s="57"/>
      <c r="CW274" s="57"/>
      <c r="CX274" s="57"/>
      <c r="CY274" s="57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57"/>
      <c r="EL274" s="57"/>
      <c r="EM274" s="57"/>
      <c r="EN274" s="57"/>
      <c r="EO274" s="57"/>
      <c r="EP274" s="57"/>
      <c r="EQ274" s="57"/>
      <c r="ER274" s="57"/>
      <c r="ES274" s="57"/>
      <c r="ET274" s="57"/>
      <c r="EU274" s="57"/>
      <c r="EV274" s="57"/>
      <c r="EW274" s="57"/>
      <c r="EX274" s="57"/>
      <c r="EY274" s="57"/>
      <c r="EZ274" s="57"/>
      <c r="FA274" s="57"/>
      <c r="FB274" s="57"/>
      <c r="FC274" s="57"/>
      <c r="FD274" s="57"/>
      <c r="FE274" s="57"/>
      <c r="FF274" s="57"/>
      <c r="FG274" s="57"/>
      <c r="FH274" s="57"/>
      <c r="FI274" s="57"/>
      <c r="FJ274" s="57"/>
      <c r="FK274" s="57"/>
      <c r="FL274" s="57"/>
      <c r="FM274" s="57"/>
      <c r="FN274" s="57"/>
      <c r="FO274" s="57"/>
      <c r="FP274" s="57"/>
      <c r="FQ274" s="57"/>
      <c r="FR274" s="57"/>
      <c r="FS274" s="57"/>
      <c r="FT274" s="57"/>
      <c r="FU274" s="57"/>
      <c r="FV274" s="57"/>
      <c r="FW274" s="57"/>
      <c r="FX274" s="57"/>
      <c r="FY274" s="57"/>
      <c r="FZ274" s="57"/>
      <c r="GA274" s="57"/>
      <c r="GB274" s="57"/>
      <c r="GC274" s="57"/>
      <c r="GD274" s="57"/>
      <c r="GE274" s="57"/>
      <c r="GF274" s="57"/>
      <c r="GG274" s="57"/>
      <c r="GH274" s="57"/>
      <c r="GI274" s="57"/>
      <c r="GJ274" s="57"/>
      <c r="GK274" s="57"/>
      <c r="GL274" s="57"/>
      <c r="GM274" s="57"/>
      <c r="GN274" s="57"/>
      <c r="GO274" s="57"/>
      <c r="GP274" s="57"/>
      <c r="GQ274" s="57"/>
      <c r="GR274" s="57"/>
      <c r="GS274" s="57"/>
      <c r="GT274" s="57"/>
      <c r="GU274" s="57"/>
      <c r="GV274" s="57"/>
      <c r="GW274" s="57"/>
      <c r="GX274" s="57"/>
      <c r="GY274" s="57"/>
      <c r="GZ274" s="57"/>
      <c r="HA274" s="57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57"/>
      <c r="HN274" s="57"/>
      <c r="HO274" s="57"/>
      <c r="HP274" s="57"/>
      <c r="HQ274" s="57"/>
      <c r="HR274" s="57"/>
      <c r="HS274" s="57"/>
      <c r="HT274" s="57"/>
      <c r="HU274" s="57"/>
      <c r="HV274" s="57"/>
      <c r="HW274" s="57"/>
      <c r="HX274" s="57"/>
      <c r="HY274" s="57"/>
      <c r="HZ274" s="57"/>
      <c r="IA274" s="57"/>
      <c r="IB274" s="57"/>
      <c r="IC274" s="57"/>
      <c r="ID274" s="57"/>
      <c r="IE274" s="57"/>
      <c r="IF274" s="57"/>
      <c r="IG274" s="49"/>
      <c r="IH274" s="49"/>
      <c r="II274" s="49"/>
    </row>
    <row r="275" spans="100:243" s="48" customFormat="1">
      <c r="CV275" s="57"/>
      <c r="CW275" s="57"/>
      <c r="CX275" s="57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57"/>
      <c r="EL275" s="57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57"/>
      <c r="FD275" s="57"/>
      <c r="FE275" s="57"/>
      <c r="FF275" s="57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57"/>
      <c r="FZ275" s="57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57"/>
      <c r="GQ275" s="57"/>
      <c r="GR275" s="57"/>
      <c r="GS275" s="57"/>
      <c r="GT275" s="57"/>
      <c r="GU275" s="57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57"/>
      <c r="HN275" s="57"/>
      <c r="HO275" s="57"/>
      <c r="HP275" s="57"/>
      <c r="HQ275" s="57"/>
      <c r="HR275" s="57"/>
      <c r="HS275" s="57"/>
      <c r="HT275" s="57"/>
      <c r="HU275" s="57"/>
      <c r="HV275" s="57"/>
      <c r="HW275" s="57"/>
      <c r="HX275" s="57"/>
      <c r="HY275" s="57"/>
      <c r="HZ275" s="57"/>
      <c r="IA275" s="57"/>
      <c r="IB275" s="57"/>
      <c r="IC275" s="57"/>
      <c r="ID275" s="57"/>
      <c r="IE275" s="57"/>
      <c r="IF275" s="57"/>
      <c r="IG275" s="49"/>
      <c r="IH275" s="49"/>
      <c r="II275" s="49"/>
    </row>
    <row r="276" spans="100:243" s="48" customFormat="1">
      <c r="CV276" s="57"/>
      <c r="CW276" s="57"/>
      <c r="CX276" s="57"/>
      <c r="CY276" s="57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57"/>
      <c r="EL276" s="57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57"/>
      <c r="FD276" s="57"/>
      <c r="FE276" s="57"/>
      <c r="FF276" s="57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57"/>
      <c r="FZ276" s="57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57"/>
      <c r="GQ276" s="57"/>
      <c r="GR276" s="57"/>
      <c r="GS276" s="57"/>
      <c r="GT276" s="57"/>
      <c r="GU276" s="57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57"/>
      <c r="HN276" s="57"/>
      <c r="HO276" s="57"/>
      <c r="HP276" s="57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49"/>
      <c r="IH276" s="49"/>
      <c r="II276" s="49"/>
    </row>
    <row r="277" spans="100:243" s="48" customFormat="1">
      <c r="CV277" s="57"/>
      <c r="CW277" s="57"/>
      <c r="CX277" s="57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57"/>
      <c r="EL277" s="57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57"/>
      <c r="FD277" s="57"/>
      <c r="FE277" s="57"/>
      <c r="FF277" s="57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57"/>
      <c r="FZ277" s="57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57"/>
      <c r="GQ277" s="57"/>
      <c r="GR277" s="57"/>
      <c r="GS277" s="57"/>
      <c r="GT277" s="57"/>
      <c r="GU277" s="57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57"/>
      <c r="HN277" s="57"/>
      <c r="HO277" s="57"/>
      <c r="HP277" s="57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49"/>
      <c r="IH277" s="49"/>
      <c r="II277" s="49"/>
    </row>
    <row r="278" spans="100:243" s="48" customFormat="1">
      <c r="CV278" s="57"/>
      <c r="CW278" s="57"/>
      <c r="CX278" s="57"/>
      <c r="CY278" s="57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57"/>
      <c r="EL278" s="57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57"/>
      <c r="FD278" s="57"/>
      <c r="FE278" s="57"/>
      <c r="FF278" s="57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57"/>
      <c r="FZ278" s="57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57"/>
      <c r="GQ278" s="57"/>
      <c r="GR278" s="57"/>
      <c r="GS278" s="57"/>
      <c r="GT278" s="57"/>
      <c r="GU278" s="57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57"/>
      <c r="HN278" s="57"/>
      <c r="HO278" s="57"/>
      <c r="HP278" s="57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49"/>
      <c r="IH278" s="49"/>
      <c r="II278" s="49"/>
    </row>
    <row r="279" spans="100:243" s="48" customFormat="1">
      <c r="CV279" s="57"/>
      <c r="CW279" s="57"/>
      <c r="CX279" s="57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57"/>
      <c r="EL279" s="57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57"/>
      <c r="FD279" s="57"/>
      <c r="FE279" s="57"/>
      <c r="FF279" s="57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57"/>
      <c r="FZ279" s="57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57"/>
      <c r="GQ279" s="57"/>
      <c r="GR279" s="57"/>
      <c r="GS279" s="57"/>
      <c r="GT279" s="57"/>
      <c r="GU279" s="57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57"/>
      <c r="HN279" s="57"/>
      <c r="HO279" s="57"/>
      <c r="HP279" s="57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49"/>
      <c r="IH279" s="49"/>
      <c r="II279" s="49"/>
    </row>
    <row r="280" spans="100:243" s="48" customFormat="1">
      <c r="CV280" s="57"/>
      <c r="CW280" s="57"/>
      <c r="CX280" s="57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57"/>
      <c r="EL280" s="57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57"/>
      <c r="FD280" s="57"/>
      <c r="FE280" s="57"/>
      <c r="FF280" s="57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57"/>
      <c r="FZ280" s="57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57"/>
      <c r="GQ280" s="57"/>
      <c r="GR280" s="57"/>
      <c r="GS280" s="57"/>
      <c r="GT280" s="57"/>
      <c r="GU280" s="57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57"/>
      <c r="HN280" s="57"/>
      <c r="HO280" s="57"/>
      <c r="HP280" s="57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49"/>
      <c r="IH280" s="49"/>
      <c r="II280" s="49"/>
    </row>
    <row r="281" spans="100:243" s="48" customFormat="1">
      <c r="CV281" s="57"/>
      <c r="CW281" s="57"/>
      <c r="CX281" s="57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57"/>
      <c r="EL281" s="57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57"/>
      <c r="FE281" s="57"/>
      <c r="FF281" s="57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57"/>
      <c r="FZ281" s="57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57"/>
      <c r="GQ281" s="57"/>
      <c r="GR281" s="57"/>
      <c r="GS281" s="57"/>
      <c r="GT281" s="57"/>
      <c r="GU281" s="57"/>
      <c r="GV281" s="57"/>
      <c r="GW281" s="57"/>
      <c r="GX281" s="57"/>
      <c r="GY281" s="57"/>
      <c r="GZ281" s="57"/>
      <c r="HA281" s="57"/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57"/>
      <c r="HN281" s="57"/>
      <c r="HO281" s="57"/>
      <c r="HP281" s="57"/>
      <c r="HQ281" s="57"/>
      <c r="HR281" s="57"/>
      <c r="HS281" s="57"/>
      <c r="HT281" s="57"/>
      <c r="HU281" s="57"/>
      <c r="HV281" s="57"/>
      <c r="HW281" s="57"/>
      <c r="HX281" s="57"/>
      <c r="HY281" s="57"/>
      <c r="HZ281" s="57"/>
      <c r="IA281" s="57"/>
      <c r="IB281" s="57"/>
      <c r="IC281" s="57"/>
      <c r="ID281" s="57"/>
      <c r="IE281" s="57"/>
      <c r="IF281" s="57"/>
      <c r="IG281" s="49"/>
      <c r="IH281" s="49"/>
      <c r="II281" s="49"/>
    </row>
    <row r="282" spans="100:243" s="48" customFormat="1">
      <c r="CV282" s="57"/>
      <c r="CW282" s="57"/>
      <c r="CX282" s="57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57"/>
      <c r="EL282" s="57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57"/>
      <c r="FD282" s="57"/>
      <c r="FE282" s="57"/>
      <c r="FF282" s="57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57"/>
      <c r="FZ282" s="57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57"/>
      <c r="GQ282" s="57"/>
      <c r="GR282" s="57"/>
      <c r="GS282" s="57"/>
      <c r="GT282" s="57"/>
      <c r="GU282" s="57"/>
      <c r="GV282" s="57"/>
      <c r="GW282" s="57"/>
      <c r="GX282" s="57"/>
      <c r="GY282" s="57"/>
      <c r="GZ282" s="57"/>
      <c r="HA282" s="57"/>
      <c r="HB282" s="57"/>
      <c r="HC282" s="57"/>
      <c r="HD282" s="57"/>
      <c r="HE282" s="57"/>
      <c r="HF282" s="57"/>
      <c r="HG282" s="57"/>
      <c r="HH282" s="57"/>
      <c r="HI282" s="57"/>
      <c r="HJ282" s="57"/>
      <c r="HK282" s="57"/>
      <c r="HL282" s="57"/>
      <c r="HM282" s="57"/>
      <c r="HN282" s="57"/>
      <c r="HO282" s="57"/>
      <c r="HP282" s="57"/>
      <c r="HQ282" s="57"/>
      <c r="HR282" s="57"/>
      <c r="HS282" s="57"/>
      <c r="HT282" s="57"/>
      <c r="HU282" s="57"/>
      <c r="HV282" s="57"/>
      <c r="HW282" s="57"/>
      <c r="HX282" s="57"/>
      <c r="HY282" s="57"/>
      <c r="HZ282" s="57"/>
      <c r="IA282" s="57"/>
      <c r="IB282" s="57"/>
      <c r="IC282" s="57"/>
      <c r="ID282" s="57"/>
      <c r="IE282" s="57"/>
      <c r="IF282" s="57"/>
      <c r="IG282" s="49"/>
      <c r="IH282" s="49"/>
      <c r="II282" s="49"/>
    </row>
    <row r="283" spans="100:243" s="48" customFormat="1">
      <c r="CV283" s="57"/>
      <c r="CW283" s="57"/>
      <c r="CX283" s="57"/>
      <c r="CY283" s="57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57"/>
      <c r="EL283" s="57"/>
      <c r="EM283" s="57"/>
      <c r="EN283" s="57"/>
      <c r="EO283" s="57"/>
      <c r="EP283" s="57"/>
      <c r="EQ283" s="57"/>
      <c r="ER283" s="57"/>
      <c r="ES283" s="57"/>
      <c r="ET283" s="57"/>
      <c r="EU283" s="57"/>
      <c r="EV283" s="57"/>
      <c r="EW283" s="57"/>
      <c r="EX283" s="57"/>
      <c r="EY283" s="57"/>
      <c r="EZ283" s="57"/>
      <c r="FA283" s="57"/>
      <c r="FB283" s="57"/>
      <c r="FC283" s="57"/>
      <c r="FD283" s="57"/>
      <c r="FE283" s="57"/>
      <c r="FF283" s="57"/>
      <c r="FG283" s="57"/>
      <c r="FH283" s="57"/>
      <c r="FI283" s="57"/>
      <c r="FJ283" s="57"/>
      <c r="FK283" s="57"/>
      <c r="FL283" s="57"/>
      <c r="FM283" s="57"/>
      <c r="FN283" s="57"/>
      <c r="FO283" s="57"/>
      <c r="FP283" s="57"/>
      <c r="FQ283" s="57"/>
      <c r="FR283" s="57"/>
      <c r="FS283" s="57"/>
      <c r="FT283" s="57"/>
      <c r="FU283" s="57"/>
      <c r="FV283" s="57"/>
      <c r="FW283" s="57"/>
      <c r="FX283" s="57"/>
      <c r="FY283" s="57"/>
      <c r="FZ283" s="57"/>
      <c r="GA283" s="57"/>
      <c r="GB283" s="57"/>
      <c r="GC283" s="57"/>
      <c r="GD283" s="57"/>
      <c r="GE283" s="57"/>
      <c r="GF283" s="57"/>
      <c r="GG283" s="57"/>
      <c r="GH283" s="57"/>
      <c r="GI283" s="57"/>
      <c r="GJ283" s="57"/>
      <c r="GK283" s="57"/>
      <c r="GL283" s="57"/>
      <c r="GM283" s="57"/>
      <c r="GN283" s="57"/>
      <c r="GO283" s="57"/>
      <c r="GP283" s="57"/>
      <c r="GQ283" s="57"/>
      <c r="GR283" s="57"/>
      <c r="GS283" s="57"/>
      <c r="GT283" s="57"/>
      <c r="GU283" s="57"/>
      <c r="GV283" s="57"/>
      <c r="GW283" s="57"/>
      <c r="GX283" s="57"/>
      <c r="GY283" s="57"/>
      <c r="GZ283" s="57"/>
      <c r="HA283" s="57"/>
      <c r="HB283" s="57"/>
      <c r="HC283" s="57"/>
      <c r="HD283" s="57"/>
      <c r="HE283" s="57"/>
      <c r="HF283" s="57"/>
      <c r="HG283" s="57"/>
      <c r="HH283" s="57"/>
      <c r="HI283" s="57"/>
      <c r="HJ283" s="57"/>
      <c r="HK283" s="57"/>
      <c r="HL283" s="57"/>
      <c r="HM283" s="57"/>
      <c r="HN283" s="57"/>
      <c r="HO283" s="57"/>
      <c r="HP283" s="57"/>
      <c r="HQ283" s="57"/>
      <c r="HR283" s="57"/>
      <c r="HS283" s="57"/>
      <c r="HT283" s="57"/>
      <c r="HU283" s="57"/>
      <c r="HV283" s="57"/>
      <c r="HW283" s="57"/>
      <c r="HX283" s="57"/>
      <c r="HY283" s="57"/>
      <c r="HZ283" s="57"/>
      <c r="IA283" s="57"/>
      <c r="IB283" s="57"/>
      <c r="IC283" s="57"/>
      <c r="ID283" s="57"/>
      <c r="IE283" s="57"/>
      <c r="IF283" s="57"/>
      <c r="IG283" s="49"/>
      <c r="IH283" s="49"/>
      <c r="II283" s="49"/>
    </row>
    <row r="284" spans="100:243" s="48" customFormat="1">
      <c r="CV284" s="57"/>
      <c r="CW284" s="57"/>
      <c r="CX284" s="57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57"/>
      <c r="EL284" s="57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57"/>
      <c r="FD284" s="57"/>
      <c r="FE284" s="57"/>
      <c r="FF284" s="57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57"/>
      <c r="FZ284" s="57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57"/>
      <c r="GQ284" s="57"/>
      <c r="GR284" s="57"/>
      <c r="GS284" s="57"/>
      <c r="GT284" s="57"/>
      <c r="GU284" s="57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57"/>
      <c r="HN284" s="57"/>
      <c r="HO284" s="57"/>
      <c r="HP284" s="57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49"/>
      <c r="IH284" s="49"/>
      <c r="II284" s="49"/>
    </row>
    <row r="285" spans="100:243" s="48" customFormat="1"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57"/>
      <c r="EL285" s="57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57"/>
      <c r="FE285" s="57"/>
      <c r="FF285" s="57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57"/>
      <c r="FZ285" s="57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57"/>
      <c r="GQ285" s="57"/>
      <c r="GR285" s="57"/>
      <c r="GS285" s="57"/>
      <c r="GT285" s="57"/>
      <c r="GU285" s="57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57"/>
      <c r="HN285" s="57"/>
      <c r="HO285" s="57"/>
      <c r="HP285" s="57"/>
      <c r="HQ285" s="57"/>
      <c r="HR285" s="57"/>
      <c r="HS285" s="57"/>
      <c r="HT285" s="57"/>
      <c r="HU285" s="57"/>
      <c r="HV285" s="57"/>
      <c r="HW285" s="57"/>
      <c r="HX285" s="57"/>
      <c r="HY285" s="57"/>
      <c r="HZ285" s="57"/>
      <c r="IA285" s="57"/>
      <c r="IB285" s="57"/>
      <c r="IC285" s="57"/>
      <c r="ID285" s="57"/>
      <c r="IE285" s="57"/>
      <c r="IF285" s="57"/>
      <c r="IG285" s="49"/>
      <c r="IH285" s="49"/>
      <c r="II285" s="49"/>
    </row>
    <row r="286" spans="100:243" s="48" customFormat="1">
      <c r="CV286" s="57"/>
      <c r="CW286" s="57"/>
      <c r="CX286" s="57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57"/>
      <c r="EL286" s="57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57"/>
      <c r="FE286" s="57"/>
      <c r="FF286" s="57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57"/>
      <c r="FZ286" s="57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57"/>
      <c r="GQ286" s="57"/>
      <c r="GR286" s="57"/>
      <c r="GS286" s="57"/>
      <c r="GT286" s="57"/>
      <c r="GU286" s="57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57"/>
      <c r="HN286" s="57"/>
      <c r="HO286" s="57"/>
      <c r="HP286" s="57"/>
      <c r="HQ286" s="57"/>
      <c r="HR286" s="57"/>
      <c r="HS286" s="57"/>
      <c r="HT286" s="57"/>
      <c r="HU286" s="57"/>
      <c r="HV286" s="57"/>
      <c r="HW286" s="57"/>
      <c r="HX286" s="57"/>
      <c r="HY286" s="57"/>
      <c r="HZ286" s="57"/>
      <c r="IA286" s="57"/>
      <c r="IB286" s="57"/>
      <c r="IC286" s="57"/>
      <c r="ID286" s="57"/>
      <c r="IE286" s="57"/>
      <c r="IF286" s="57"/>
      <c r="IG286" s="49"/>
      <c r="IH286" s="49"/>
      <c r="II286" s="49"/>
    </row>
    <row r="287" spans="100:243" s="48" customFormat="1">
      <c r="CV287" s="57"/>
      <c r="CW287" s="57"/>
      <c r="CX287" s="57"/>
      <c r="CY287" s="57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57"/>
      <c r="EL287" s="57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57"/>
      <c r="FE287" s="57"/>
      <c r="FF287" s="57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57"/>
      <c r="FZ287" s="57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57"/>
      <c r="GQ287" s="57"/>
      <c r="GR287" s="57"/>
      <c r="GS287" s="57"/>
      <c r="GT287" s="57"/>
      <c r="GU287" s="57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57"/>
      <c r="HN287" s="57"/>
      <c r="HO287" s="57"/>
      <c r="HP287" s="57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49"/>
      <c r="IH287" s="49"/>
      <c r="II287" s="49"/>
    </row>
    <row r="288" spans="100:243" s="48" customFormat="1">
      <c r="CV288" s="57"/>
      <c r="CW288" s="57"/>
      <c r="CX288" s="57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57"/>
      <c r="EL288" s="57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57"/>
      <c r="FD288" s="57"/>
      <c r="FE288" s="57"/>
      <c r="FF288" s="57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57"/>
      <c r="FZ288" s="57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57"/>
      <c r="GQ288" s="57"/>
      <c r="GR288" s="57"/>
      <c r="GS288" s="57"/>
      <c r="GT288" s="57"/>
      <c r="GU288" s="57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57"/>
      <c r="HO288" s="57"/>
      <c r="HP288" s="57"/>
      <c r="HQ288" s="57"/>
      <c r="HR288" s="57"/>
      <c r="HS288" s="57"/>
      <c r="HT288" s="57"/>
      <c r="HU288" s="57"/>
      <c r="HV288" s="57"/>
      <c r="HW288" s="57"/>
      <c r="HX288" s="57"/>
      <c r="HY288" s="57"/>
      <c r="HZ288" s="57"/>
      <c r="IA288" s="57"/>
      <c r="IB288" s="57"/>
      <c r="IC288" s="57"/>
      <c r="ID288" s="57"/>
      <c r="IE288" s="57"/>
      <c r="IF288" s="57"/>
      <c r="IG288" s="49"/>
      <c r="IH288" s="49"/>
      <c r="II288" s="49"/>
    </row>
    <row r="289" spans="100:243" s="48" customFormat="1">
      <c r="CV289" s="57"/>
      <c r="CW289" s="57"/>
      <c r="CX289" s="57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57"/>
      <c r="EL289" s="57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57"/>
      <c r="FE289" s="57"/>
      <c r="FF289" s="57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57"/>
      <c r="FZ289" s="57"/>
      <c r="GA289" s="57"/>
      <c r="GB289" s="57"/>
      <c r="GC289" s="57"/>
      <c r="GD289" s="57"/>
      <c r="GE289" s="57"/>
      <c r="GF289" s="57"/>
      <c r="GG289" s="57"/>
      <c r="GH289" s="57"/>
      <c r="GI289" s="57"/>
      <c r="GJ289" s="57"/>
      <c r="GK289" s="57"/>
      <c r="GL289" s="57"/>
      <c r="GM289" s="57"/>
      <c r="GN289" s="57"/>
      <c r="GO289" s="57"/>
      <c r="GP289" s="57"/>
      <c r="GQ289" s="57"/>
      <c r="GR289" s="57"/>
      <c r="GS289" s="57"/>
      <c r="GT289" s="57"/>
      <c r="GU289" s="57"/>
      <c r="GV289" s="57"/>
      <c r="GW289" s="57"/>
      <c r="GX289" s="57"/>
      <c r="GY289" s="57"/>
      <c r="GZ289" s="57"/>
      <c r="HA289" s="57"/>
      <c r="HB289" s="57"/>
      <c r="HC289" s="57"/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57"/>
      <c r="HO289" s="57"/>
      <c r="HP289" s="57"/>
      <c r="HQ289" s="57"/>
      <c r="HR289" s="57"/>
      <c r="HS289" s="57"/>
      <c r="HT289" s="57"/>
      <c r="HU289" s="57"/>
      <c r="HV289" s="57"/>
      <c r="HW289" s="57"/>
      <c r="HX289" s="57"/>
      <c r="HY289" s="57"/>
      <c r="HZ289" s="57"/>
      <c r="IA289" s="57"/>
      <c r="IB289" s="57"/>
      <c r="IC289" s="57"/>
      <c r="ID289" s="57"/>
      <c r="IE289" s="57"/>
      <c r="IF289" s="57"/>
      <c r="IG289" s="49"/>
      <c r="IH289" s="49"/>
      <c r="II289" s="49"/>
    </row>
    <row r="290" spans="100:243" s="48" customFormat="1"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57"/>
      <c r="EL290" s="57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57"/>
      <c r="FE290" s="57"/>
      <c r="FF290" s="57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57"/>
      <c r="FZ290" s="57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57"/>
      <c r="GR290" s="57"/>
      <c r="GS290" s="57"/>
      <c r="GT290" s="57"/>
      <c r="GU290" s="57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57"/>
      <c r="HO290" s="57"/>
      <c r="HP290" s="57"/>
      <c r="HQ290" s="57"/>
      <c r="HR290" s="57"/>
      <c r="HS290" s="57"/>
      <c r="HT290" s="57"/>
      <c r="HU290" s="57"/>
      <c r="HV290" s="57"/>
      <c r="HW290" s="57"/>
      <c r="HX290" s="57"/>
      <c r="HY290" s="57"/>
      <c r="HZ290" s="57"/>
      <c r="IA290" s="57"/>
      <c r="IB290" s="57"/>
      <c r="IC290" s="57"/>
      <c r="ID290" s="57"/>
      <c r="IE290" s="57"/>
      <c r="IF290" s="57"/>
      <c r="IG290" s="49"/>
      <c r="IH290" s="49"/>
      <c r="II290" s="49"/>
    </row>
    <row r="291" spans="100:243" s="48" customFormat="1">
      <c r="CV291" s="57"/>
      <c r="CW291" s="57"/>
      <c r="CX291" s="57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57"/>
      <c r="EL291" s="57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57"/>
      <c r="FE291" s="57"/>
      <c r="FF291" s="57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57"/>
      <c r="FZ291" s="57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57"/>
      <c r="GR291" s="57"/>
      <c r="GS291" s="57"/>
      <c r="GT291" s="57"/>
      <c r="GU291" s="57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57"/>
      <c r="HO291" s="57"/>
      <c r="HP291" s="57"/>
      <c r="HQ291" s="57"/>
      <c r="HR291" s="57"/>
      <c r="HS291" s="57"/>
      <c r="HT291" s="57"/>
      <c r="HU291" s="57"/>
      <c r="HV291" s="57"/>
      <c r="HW291" s="57"/>
      <c r="HX291" s="57"/>
      <c r="HY291" s="57"/>
      <c r="HZ291" s="57"/>
      <c r="IA291" s="57"/>
      <c r="IB291" s="57"/>
      <c r="IC291" s="57"/>
      <c r="ID291" s="57"/>
      <c r="IE291" s="57"/>
      <c r="IF291" s="57"/>
      <c r="IG291" s="49"/>
      <c r="IH291" s="49"/>
      <c r="II291" s="49"/>
    </row>
    <row r="292" spans="100:243" s="48" customFormat="1">
      <c r="CV292" s="57"/>
      <c r="CW292" s="57"/>
      <c r="CX292" s="57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57"/>
      <c r="EL292" s="57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57"/>
      <c r="FE292" s="57"/>
      <c r="FF292" s="57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57"/>
      <c r="FZ292" s="57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57"/>
      <c r="GR292" s="57"/>
      <c r="GS292" s="57"/>
      <c r="GT292" s="57"/>
      <c r="GU292" s="57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57"/>
      <c r="HO292" s="57"/>
      <c r="HP292" s="57"/>
      <c r="HQ292" s="57"/>
      <c r="HR292" s="57"/>
      <c r="HS292" s="57"/>
      <c r="HT292" s="57"/>
      <c r="HU292" s="57"/>
      <c r="HV292" s="57"/>
      <c r="HW292" s="57"/>
      <c r="HX292" s="57"/>
      <c r="HY292" s="57"/>
      <c r="HZ292" s="57"/>
      <c r="IA292" s="57"/>
      <c r="IB292" s="57"/>
      <c r="IC292" s="57"/>
      <c r="ID292" s="57"/>
      <c r="IE292" s="57"/>
      <c r="IF292" s="57"/>
      <c r="IG292" s="49"/>
      <c r="IH292" s="49"/>
      <c r="II292" s="49"/>
    </row>
    <row r="293" spans="100:243" s="48" customFormat="1">
      <c r="CV293" s="57"/>
      <c r="CW293" s="57"/>
      <c r="CX293" s="57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57"/>
      <c r="EL293" s="57"/>
      <c r="EM293" s="57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57"/>
      <c r="FE293" s="57"/>
      <c r="FF293" s="57"/>
      <c r="FG293" s="57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57"/>
      <c r="FZ293" s="57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57"/>
      <c r="GR293" s="57"/>
      <c r="GS293" s="57"/>
      <c r="GT293" s="57"/>
      <c r="GU293" s="57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57"/>
      <c r="HO293" s="57"/>
      <c r="HP293" s="57"/>
      <c r="HQ293" s="57"/>
      <c r="HR293" s="57"/>
      <c r="HS293" s="57"/>
      <c r="HT293" s="57"/>
      <c r="HU293" s="57"/>
      <c r="HV293" s="57"/>
      <c r="HW293" s="57"/>
      <c r="HX293" s="57"/>
      <c r="HY293" s="57"/>
      <c r="HZ293" s="57"/>
      <c r="IA293" s="57"/>
      <c r="IB293" s="57"/>
      <c r="IC293" s="57"/>
      <c r="ID293" s="57"/>
      <c r="IE293" s="57"/>
      <c r="IF293" s="57"/>
      <c r="IG293" s="49"/>
      <c r="IH293" s="49"/>
      <c r="II293" s="49"/>
    </row>
    <row r="294" spans="100:243" s="48" customFormat="1">
      <c r="CV294" s="57"/>
      <c r="CW294" s="57"/>
      <c r="CX294" s="57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57"/>
      <c r="EL294" s="57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57"/>
      <c r="FE294" s="57"/>
      <c r="FF294" s="57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57"/>
      <c r="FZ294" s="57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57"/>
      <c r="GR294" s="57"/>
      <c r="GS294" s="57"/>
      <c r="GT294" s="57"/>
      <c r="GU294" s="57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57"/>
      <c r="HO294" s="57"/>
      <c r="HP294" s="57"/>
      <c r="HQ294" s="57"/>
      <c r="HR294" s="57"/>
      <c r="HS294" s="57"/>
      <c r="HT294" s="57"/>
      <c r="HU294" s="57"/>
      <c r="HV294" s="57"/>
      <c r="HW294" s="57"/>
      <c r="HX294" s="57"/>
      <c r="HY294" s="57"/>
      <c r="HZ294" s="57"/>
      <c r="IA294" s="57"/>
      <c r="IB294" s="57"/>
      <c r="IC294" s="57"/>
      <c r="ID294" s="57"/>
      <c r="IE294" s="57"/>
      <c r="IF294" s="57"/>
      <c r="IG294" s="49"/>
      <c r="IH294" s="49"/>
      <c r="II294" s="49"/>
    </row>
    <row r="295" spans="100:243" s="48" customFormat="1"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57"/>
      <c r="EL295" s="57"/>
      <c r="EM295" s="57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57"/>
      <c r="FE295" s="57"/>
      <c r="FF295" s="57"/>
      <c r="FG295" s="57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57"/>
      <c r="FZ295" s="57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57"/>
      <c r="GR295" s="57"/>
      <c r="GS295" s="57"/>
      <c r="GT295" s="57"/>
      <c r="GU295" s="57"/>
      <c r="GV295" s="57"/>
      <c r="GW295" s="57"/>
      <c r="GX295" s="57"/>
      <c r="GY295" s="57"/>
      <c r="GZ295" s="57"/>
      <c r="HA295" s="57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57"/>
      <c r="HO295" s="57"/>
      <c r="HP295" s="57"/>
      <c r="HQ295" s="57"/>
      <c r="HR295" s="57"/>
      <c r="HS295" s="57"/>
      <c r="HT295" s="57"/>
      <c r="HU295" s="57"/>
      <c r="HV295" s="57"/>
      <c r="HW295" s="57"/>
      <c r="HX295" s="57"/>
      <c r="HY295" s="57"/>
      <c r="HZ295" s="57"/>
      <c r="IA295" s="57"/>
      <c r="IB295" s="57"/>
      <c r="IC295" s="57"/>
      <c r="ID295" s="57"/>
      <c r="IE295" s="57"/>
      <c r="IF295" s="57"/>
      <c r="IG295" s="49"/>
      <c r="IH295" s="49"/>
      <c r="II295" s="49"/>
    </row>
    <row r="296" spans="100:243" s="48" customFormat="1"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57"/>
      <c r="DR296" s="57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57"/>
      <c r="EL296" s="57"/>
      <c r="EM296" s="57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57"/>
      <c r="FE296" s="57"/>
      <c r="FF296" s="57"/>
      <c r="FG296" s="57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57"/>
      <c r="FZ296" s="57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57"/>
      <c r="GR296" s="57"/>
      <c r="GS296" s="57"/>
      <c r="GT296" s="57"/>
      <c r="GU296" s="57"/>
      <c r="GV296" s="57"/>
      <c r="GW296" s="57"/>
      <c r="GX296" s="57"/>
      <c r="GY296" s="57"/>
      <c r="GZ296" s="57"/>
      <c r="HA296" s="57"/>
      <c r="HB296" s="57"/>
      <c r="HC296" s="57"/>
      <c r="HD296" s="57"/>
      <c r="HE296" s="57"/>
      <c r="HF296" s="57"/>
      <c r="HG296" s="57"/>
      <c r="HH296" s="57"/>
      <c r="HI296" s="57"/>
      <c r="HJ296" s="57"/>
      <c r="HK296" s="57"/>
      <c r="HL296" s="57"/>
      <c r="HM296" s="57"/>
      <c r="HN296" s="57"/>
      <c r="HO296" s="57"/>
      <c r="HP296" s="57"/>
      <c r="HQ296" s="57"/>
      <c r="HR296" s="57"/>
      <c r="HS296" s="57"/>
      <c r="HT296" s="57"/>
      <c r="HU296" s="57"/>
      <c r="HV296" s="57"/>
      <c r="HW296" s="57"/>
      <c r="HX296" s="57"/>
      <c r="HY296" s="57"/>
      <c r="HZ296" s="57"/>
      <c r="IA296" s="57"/>
      <c r="IB296" s="57"/>
      <c r="IC296" s="57"/>
      <c r="ID296" s="57"/>
      <c r="IE296" s="57"/>
      <c r="IF296" s="57"/>
      <c r="IG296" s="49"/>
      <c r="IH296" s="49"/>
      <c r="II296" s="49"/>
    </row>
    <row r="297" spans="100:243" s="48" customFormat="1"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57"/>
      <c r="DR297" s="57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57"/>
      <c r="EL297" s="57"/>
      <c r="EM297" s="57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57"/>
      <c r="FE297" s="57"/>
      <c r="FF297" s="57"/>
      <c r="FG297" s="57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57"/>
      <c r="FZ297" s="57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57"/>
      <c r="GR297" s="57"/>
      <c r="GS297" s="57"/>
      <c r="GT297" s="57"/>
      <c r="GU297" s="57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57"/>
      <c r="HO297" s="57"/>
      <c r="HP297" s="57"/>
      <c r="HQ297" s="57"/>
      <c r="HR297" s="57"/>
      <c r="HS297" s="57"/>
      <c r="HT297" s="57"/>
      <c r="HU297" s="57"/>
      <c r="HV297" s="57"/>
      <c r="HW297" s="57"/>
      <c r="HX297" s="57"/>
      <c r="HY297" s="57"/>
      <c r="HZ297" s="57"/>
      <c r="IA297" s="57"/>
      <c r="IB297" s="57"/>
      <c r="IC297" s="57"/>
      <c r="ID297" s="57"/>
      <c r="IE297" s="57"/>
      <c r="IF297" s="57"/>
      <c r="IG297" s="49"/>
      <c r="IH297" s="49"/>
      <c r="II297" s="49"/>
    </row>
    <row r="298" spans="100:243" s="48" customFormat="1"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57"/>
      <c r="DR298" s="57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57"/>
      <c r="EL298" s="57"/>
      <c r="EM298" s="57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57"/>
      <c r="FE298" s="57"/>
      <c r="FF298" s="57"/>
      <c r="FG298" s="57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57"/>
      <c r="FZ298" s="57"/>
      <c r="GA298" s="57"/>
      <c r="GB298" s="57"/>
      <c r="GC298" s="57"/>
      <c r="GD298" s="57"/>
      <c r="GE298" s="57"/>
      <c r="GF298" s="57"/>
      <c r="GG298" s="57"/>
      <c r="GH298" s="57"/>
      <c r="GI298" s="57"/>
      <c r="GJ298" s="57"/>
      <c r="GK298" s="57"/>
      <c r="GL298" s="57"/>
      <c r="GM298" s="57"/>
      <c r="GN298" s="57"/>
      <c r="GO298" s="57"/>
      <c r="GP298" s="57"/>
      <c r="GQ298" s="57"/>
      <c r="GR298" s="57"/>
      <c r="GS298" s="57"/>
      <c r="GT298" s="57"/>
      <c r="GU298" s="57"/>
      <c r="GV298" s="57"/>
      <c r="GW298" s="57"/>
      <c r="GX298" s="57"/>
      <c r="GY298" s="57"/>
      <c r="GZ298" s="57"/>
      <c r="HA298" s="57"/>
      <c r="HB298" s="57"/>
      <c r="HC298" s="57"/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57"/>
      <c r="HO298" s="57"/>
      <c r="HP298" s="57"/>
      <c r="HQ298" s="57"/>
      <c r="HR298" s="57"/>
      <c r="HS298" s="57"/>
      <c r="HT298" s="57"/>
      <c r="HU298" s="57"/>
      <c r="HV298" s="57"/>
      <c r="HW298" s="57"/>
      <c r="HX298" s="57"/>
      <c r="HY298" s="57"/>
      <c r="HZ298" s="57"/>
      <c r="IA298" s="57"/>
      <c r="IB298" s="57"/>
      <c r="IC298" s="57"/>
      <c r="ID298" s="57"/>
      <c r="IE298" s="57"/>
      <c r="IF298" s="57"/>
      <c r="IG298" s="49"/>
      <c r="IH298" s="49"/>
      <c r="II298" s="49"/>
    </row>
    <row r="299" spans="100:243" s="48" customFormat="1">
      <c r="CV299" s="57"/>
      <c r="CW299" s="57"/>
      <c r="CX299" s="57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57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57"/>
      <c r="EL299" s="57"/>
      <c r="EM299" s="57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57"/>
      <c r="FE299" s="57"/>
      <c r="FF299" s="57"/>
      <c r="FG299" s="57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57"/>
      <c r="FZ299" s="57"/>
      <c r="GA299" s="57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57"/>
      <c r="GR299" s="57"/>
      <c r="GS299" s="57"/>
      <c r="GT299" s="57"/>
      <c r="GU299" s="57"/>
      <c r="GV299" s="57"/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57"/>
      <c r="HM299" s="57"/>
      <c r="HN299" s="57"/>
      <c r="HO299" s="57"/>
      <c r="HP299" s="57"/>
      <c r="HQ299" s="57"/>
      <c r="HR299" s="57"/>
      <c r="HS299" s="57"/>
      <c r="HT299" s="57"/>
      <c r="HU299" s="57"/>
      <c r="HV299" s="57"/>
      <c r="HW299" s="57"/>
      <c r="HX299" s="57"/>
      <c r="HY299" s="57"/>
      <c r="HZ299" s="57"/>
      <c r="IA299" s="57"/>
      <c r="IB299" s="57"/>
      <c r="IC299" s="57"/>
      <c r="ID299" s="57"/>
      <c r="IE299" s="57"/>
      <c r="IF299" s="57"/>
      <c r="IG299" s="49"/>
      <c r="IH299" s="49"/>
      <c r="II299" s="49"/>
    </row>
    <row r="300" spans="100:243" s="48" customFormat="1">
      <c r="CV300" s="57"/>
      <c r="CW300" s="57"/>
      <c r="CX300" s="57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57"/>
      <c r="DR300" s="57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57"/>
      <c r="EL300" s="57"/>
      <c r="EM300" s="57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57"/>
      <c r="FE300" s="57"/>
      <c r="FF300" s="57"/>
      <c r="FG300" s="57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57"/>
      <c r="FZ300" s="57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57"/>
      <c r="GR300" s="57"/>
      <c r="GS300" s="57"/>
      <c r="GT300" s="57"/>
      <c r="GU300" s="57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57"/>
      <c r="HO300" s="57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57"/>
      <c r="IG300" s="49"/>
      <c r="IH300" s="49"/>
      <c r="II300" s="49"/>
    </row>
    <row r="301" spans="100:243" s="48" customFormat="1"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57"/>
      <c r="DR301" s="57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57"/>
      <c r="EL301" s="57"/>
      <c r="EM301" s="57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57"/>
      <c r="FE301" s="57"/>
      <c r="FF301" s="57"/>
      <c r="FG301" s="57"/>
      <c r="FH301" s="57"/>
      <c r="FI301" s="57"/>
      <c r="FJ301" s="57"/>
      <c r="FK301" s="57"/>
      <c r="FL301" s="57"/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57"/>
      <c r="FY301" s="57"/>
      <c r="FZ301" s="57"/>
      <c r="GA301" s="57"/>
      <c r="GB301" s="57"/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/>
      <c r="GN301" s="57"/>
      <c r="GO301" s="57"/>
      <c r="GP301" s="57"/>
      <c r="GQ301" s="57"/>
      <c r="GR301" s="57"/>
      <c r="GS301" s="57"/>
      <c r="GT301" s="57"/>
      <c r="GU301" s="57"/>
      <c r="GV301" s="57"/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57"/>
      <c r="HO301" s="57"/>
      <c r="HP301" s="57"/>
      <c r="HQ301" s="57"/>
      <c r="HR301" s="57"/>
      <c r="HS301" s="57"/>
      <c r="HT301" s="57"/>
      <c r="HU301" s="57"/>
      <c r="HV301" s="57"/>
      <c r="HW301" s="57"/>
      <c r="HX301" s="57"/>
      <c r="HY301" s="57"/>
      <c r="HZ301" s="57"/>
      <c r="IA301" s="57"/>
      <c r="IB301" s="57"/>
      <c r="IC301" s="57"/>
      <c r="ID301" s="57"/>
      <c r="IE301" s="57"/>
      <c r="IF301" s="57"/>
      <c r="IG301" s="49"/>
      <c r="IH301" s="49"/>
      <c r="II301" s="49"/>
    </row>
    <row r="302" spans="100:243" s="48" customFormat="1"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57"/>
      <c r="DR302" s="57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57"/>
      <c r="EL302" s="57"/>
      <c r="EM302" s="57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57"/>
      <c r="FE302" s="57"/>
      <c r="FF302" s="57"/>
      <c r="FG302" s="57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57"/>
      <c r="FZ302" s="57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57"/>
      <c r="GR302" s="57"/>
      <c r="GS302" s="57"/>
      <c r="GT302" s="57"/>
      <c r="GU302" s="57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57"/>
      <c r="HO302" s="57"/>
      <c r="HP302" s="57"/>
      <c r="HQ302" s="57"/>
      <c r="HR302" s="57"/>
      <c r="HS302" s="57"/>
      <c r="HT302" s="57"/>
      <c r="HU302" s="57"/>
      <c r="HV302" s="57"/>
      <c r="HW302" s="57"/>
      <c r="HX302" s="57"/>
      <c r="HY302" s="57"/>
      <c r="HZ302" s="57"/>
      <c r="IA302" s="57"/>
      <c r="IB302" s="57"/>
      <c r="IC302" s="57"/>
      <c r="ID302" s="57"/>
      <c r="IE302" s="57"/>
      <c r="IF302" s="57"/>
      <c r="IG302" s="49"/>
      <c r="IH302" s="49"/>
      <c r="II302" s="49"/>
    </row>
    <row r="303" spans="100:243" s="48" customFormat="1"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57"/>
      <c r="DR303" s="57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57"/>
      <c r="EL303" s="57"/>
      <c r="EM303" s="57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57"/>
      <c r="FE303" s="57"/>
      <c r="FF303" s="57"/>
      <c r="FG303" s="57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57"/>
      <c r="FZ303" s="57"/>
      <c r="GA303" s="57"/>
      <c r="GB303" s="57"/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/>
      <c r="GN303" s="57"/>
      <c r="GO303" s="57"/>
      <c r="GP303" s="57"/>
      <c r="GQ303" s="57"/>
      <c r="GR303" s="57"/>
      <c r="GS303" s="57"/>
      <c r="GT303" s="57"/>
      <c r="GU303" s="57"/>
      <c r="GV303" s="57"/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57"/>
      <c r="HO303" s="57"/>
      <c r="HP303" s="57"/>
      <c r="HQ303" s="57"/>
      <c r="HR303" s="57"/>
      <c r="HS303" s="57"/>
      <c r="HT303" s="57"/>
      <c r="HU303" s="57"/>
      <c r="HV303" s="57"/>
      <c r="HW303" s="57"/>
      <c r="HX303" s="57"/>
      <c r="HY303" s="57"/>
      <c r="HZ303" s="57"/>
      <c r="IA303" s="57"/>
      <c r="IB303" s="57"/>
      <c r="IC303" s="57"/>
      <c r="ID303" s="57"/>
      <c r="IE303" s="57"/>
      <c r="IF303" s="57"/>
      <c r="IG303" s="49"/>
      <c r="IH303" s="49"/>
      <c r="II303" s="49"/>
    </row>
    <row r="304" spans="100:243" s="48" customFormat="1"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57"/>
      <c r="DR304" s="57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57"/>
      <c r="EL304" s="57"/>
      <c r="EM304" s="57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57"/>
      <c r="FE304" s="57"/>
      <c r="FF304" s="57"/>
      <c r="FG304" s="57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57"/>
      <c r="FZ304" s="57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57"/>
      <c r="GR304" s="57"/>
      <c r="GS304" s="57"/>
      <c r="GT304" s="57"/>
      <c r="GU304" s="57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57"/>
      <c r="HO304" s="57"/>
      <c r="HP304" s="57"/>
      <c r="HQ304" s="57"/>
      <c r="HR304" s="57"/>
      <c r="HS304" s="57"/>
      <c r="HT304" s="57"/>
      <c r="HU304" s="57"/>
      <c r="HV304" s="57"/>
      <c r="HW304" s="57"/>
      <c r="HX304" s="57"/>
      <c r="HY304" s="57"/>
      <c r="HZ304" s="57"/>
      <c r="IA304" s="57"/>
      <c r="IB304" s="57"/>
      <c r="IC304" s="57"/>
      <c r="ID304" s="57"/>
      <c r="IE304" s="57"/>
      <c r="IF304" s="57"/>
      <c r="IG304" s="49"/>
      <c r="IH304" s="49"/>
      <c r="II304" s="49"/>
    </row>
    <row r="305" spans="100:235"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  <c r="DK305" s="82"/>
      <c r="DL305" s="82"/>
      <c r="DM305" s="82"/>
      <c r="DN305" s="82"/>
      <c r="DO305" s="82"/>
      <c r="DP305" s="82"/>
      <c r="DQ305" s="82"/>
      <c r="DR305" s="82"/>
      <c r="DS305" s="82"/>
      <c r="DT305" s="82"/>
      <c r="DU305" s="82"/>
      <c r="DV305" s="82"/>
      <c r="DW305" s="82"/>
      <c r="DX305" s="82"/>
      <c r="DY305" s="82"/>
      <c r="DZ305" s="82"/>
      <c r="EA305" s="82"/>
      <c r="EB305" s="82"/>
      <c r="EC305" s="82"/>
      <c r="ED305" s="82"/>
      <c r="EE305" s="82"/>
      <c r="EF305" s="82"/>
      <c r="EG305" s="82"/>
      <c r="EH305" s="82"/>
      <c r="EI305" s="82"/>
      <c r="EJ305" s="82"/>
      <c r="EK305" s="82"/>
      <c r="EL305" s="82"/>
      <c r="EM305" s="82"/>
      <c r="EN305" s="82"/>
      <c r="EO305" s="82"/>
      <c r="EP305" s="82"/>
      <c r="EQ305" s="82"/>
      <c r="ER305" s="82"/>
      <c r="ES305" s="82"/>
      <c r="ET305" s="82"/>
      <c r="EU305" s="82"/>
      <c r="EV305" s="82"/>
      <c r="EW305" s="82"/>
      <c r="EX305" s="82"/>
      <c r="EY305" s="82"/>
      <c r="EZ305" s="82"/>
      <c r="FA305" s="82"/>
      <c r="FB305" s="82"/>
      <c r="FC305" s="82"/>
      <c r="FD305" s="82"/>
      <c r="FE305" s="82"/>
      <c r="FF305" s="82"/>
      <c r="FG305" s="82"/>
      <c r="FH305" s="82"/>
      <c r="FI305" s="82"/>
      <c r="FJ305" s="82"/>
      <c r="FK305" s="82"/>
      <c r="FL305" s="82"/>
      <c r="FM305" s="82"/>
      <c r="FN305" s="82"/>
      <c r="FO305" s="82"/>
      <c r="FP305" s="82"/>
      <c r="FQ305" s="82"/>
      <c r="FR305" s="82"/>
      <c r="FS305" s="82"/>
      <c r="FT305" s="82"/>
      <c r="FU305" s="82"/>
      <c r="FV305" s="82"/>
      <c r="FW305" s="82"/>
      <c r="FX305" s="82"/>
      <c r="FY305" s="82"/>
      <c r="FZ305" s="82"/>
      <c r="GA305" s="82"/>
      <c r="GB305" s="82"/>
      <c r="GC305" s="82"/>
      <c r="GD305" s="82"/>
      <c r="GE305" s="82"/>
      <c r="GF305" s="82"/>
      <c r="GG305" s="82"/>
      <c r="GH305" s="82"/>
      <c r="GI305" s="82"/>
      <c r="GJ305" s="82"/>
      <c r="GK305" s="82"/>
      <c r="GL305" s="82"/>
      <c r="GM305" s="82"/>
      <c r="GN305" s="82"/>
      <c r="GO305" s="82"/>
      <c r="GP305" s="82"/>
      <c r="GQ305" s="82"/>
      <c r="GR305" s="82"/>
      <c r="GS305" s="82"/>
      <c r="GT305" s="82"/>
      <c r="GU305" s="82"/>
      <c r="GV305" s="82"/>
      <c r="GW305" s="82"/>
      <c r="GX305" s="82"/>
      <c r="GY305" s="82"/>
      <c r="GZ305" s="82"/>
      <c r="HA305" s="96"/>
      <c r="HB305" s="82"/>
      <c r="HC305" s="82"/>
      <c r="HD305" s="82"/>
      <c r="HE305" s="82"/>
      <c r="HF305" s="82"/>
      <c r="HG305" s="82"/>
      <c r="HH305" s="82"/>
      <c r="HI305" s="82"/>
      <c r="HJ305" s="82"/>
      <c r="HK305" s="82"/>
      <c r="HL305" s="82"/>
      <c r="HM305" s="82"/>
      <c r="HN305" s="82"/>
      <c r="HO305" s="82"/>
      <c r="HP305" s="82"/>
      <c r="HQ305" s="82"/>
      <c r="HR305" s="82"/>
      <c r="HS305" s="82"/>
      <c r="HT305" s="82"/>
      <c r="HU305" s="82"/>
      <c r="HV305" s="82"/>
      <c r="HW305" s="82"/>
      <c r="HX305" s="82"/>
      <c r="HY305" s="82"/>
      <c r="HZ305" s="82"/>
      <c r="IA305" s="82"/>
    </row>
    <row r="306" spans="100:235"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  <c r="DK306" s="82"/>
      <c r="DL306" s="82"/>
      <c r="DM306" s="82"/>
      <c r="DN306" s="82"/>
      <c r="DO306" s="82"/>
      <c r="DP306" s="82"/>
      <c r="DQ306" s="82"/>
      <c r="DR306" s="82"/>
      <c r="DS306" s="82"/>
      <c r="DT306" s="82"/>
      <c r="DU306" s="82"/>
      <c r="DV306" s="82"/>
      <c r="DW306" s="82"/>
      <c r="DX306" s="82"/>
      <c r="DY306" s="82"/>
      <c r="DZ306" s="82"/>
      <c r="EA306" s="82"/>
      <c r="EB306" s="82"/>
      <c r="EC306" s="82"/>
      <c r="ED306" s="82"/>
      <c r="EE306" s="82"/>
      <c r="EF306" s="82"/>
      <c r="EG306" s="82"/>
      <c r="EH306" s="82"/>
      <c r="EI306" s="82"/>
      <c r="EJ306" s="82"/>
      <c r="EK306" s="82"/>
      <c r="EL306" s="82"/>
      <c r="EM306" s="82"/>
      <c r="EN306" s="82"/>
      <c r="EO306" s="82"/>
      <c r="EP306" s="82"/>
      <c r="EQ306" s="82"/>
      <c r="ER306" s="82"/>
      <c r="ES306" s="82"/>
      <c r="ET306" s="82"/>
      <c r="EU306" s="82"/>
      <c r="EV306" s="82"/>
      <c r="EW306" s="82"/>
      <c r="EX306" s="82"/>
      <c r="EY306" s="82"/>
      <c r="EZ306" s="82"/>
      <c r="FA306" s="82"/>
      <c r="FB306" s="82"/>
      <c r="FC306" s="82"/>
      <c r="FD306" s="82"/>
      <c r="FE306" s="82"/>
      <c r="FF306" s="82"/>
      <c r="FG306" s="82"/>
      <c r="FH306" s="82"/>
      <c r="FI306" s="82"/>
      <c r="FJ306" s="82"/>
      <c r="FK306" s="82"/>
      <c r="FL306" s="82"/>
      <c r="FM306" s="82"/>
      <c r="FN306" s="82"/>
      <c r="FO306" s="82"/>
      <c r="FP306" s="82"/>
      <c r="FQ306" s="82"/>
      <c r="FR306" s="82"/>
      <c r="FS306" s="82"/>
      <c r="FT306" s="82"/>
      <c r="FU306" s="82"/>
      <c r="FV306" s="82"/>
      <c r="FW306" s="82"/>
      <c r="FX306" s="82"/>
      <c r="FY306" s="82"/>
      <c r="FZ306" s="82"/>
      <c r="GA306" s="82"/>
      <c r="GB306" s="82"/>
      <c r="GC306" s="82"/>
      <c r="GD306" s="82"/>
      <c r="GE306" s="82"/>
      <c r="GF306" s="82"/>
      <c r="GG306" s="82"/>
      <c r="GH306" s="82"/>
      <c r="GI306" s="82"/>
      <c r="GJ306" s="82"/>
      <c r="GK306" s="82"/>
      <c r="GL306" s="82"/>
      <c r="GM306" s="82"/>
      <c r="GN306" s="82"/>
      <c r="GO306" s="82"/>
      <c r="GP306" s="82"/>
      <c r="GQ306" s="82"/>
      <c r="GR306" s="82"/>
      <c r="GS306" s="82"/>
      <c r="GT306" s="82"/>
      <c r="GU306" s="82"/>
      <c r="GV306" s="82"/>
      <c r="GW306" s="82"/>
      <c r="GX306" s="82"/>
      <c r="GY306" s="82"/>
      <c r="GZ306" s="82"/>
      <c r="HA306" s="96"/>
      <c r="HB306" s="82"/>
      <c r="HC306" s="82"/>
      <c r="HD306" s="82"/>
      <c r="HE306" s="82"/>
      <c r="HF306" s="82"/>
      <c r="HG306" s="82"/>
      <c r="HH306" s="82"/>
      <c r="HI306" s="82"/>
      <c r="HJ306" s="82"/>
      <c r="HK306" s="82"/>
      <c r="HL306" s="82"/>
      <c r="HM306" s="82"/>
      <c r="HN306" s="82"/>
      <c r="HO306" s="82"/>
      <c r="HP306" s="82"/>
      <c r="HQ306" s="82"/>
      <c r="HR306" s="82"/>
      <c r="HS306" s="82"/>
      <c r="HT306" s="82"/>
      <c r="HU306" s="82"/>
      <c r="HV306" s="82"/>
      <c r="HW306" s="82"/>
      <c r="HX306" s="82"/>
      <c r="HY306" s="82"/>
      <c r="HZ306" s="82"/>
      <c r="IA306" s="82"/>
    </row>
    <row r="307" spans="100:235"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  <c r="DK307" s="82"/>
      <c r="DL307" s="82"/>
      <c r="DM307" s="82"/>
      <c r="DN307" s="82"/>
      <c r="DO307" s="82"/>
      <c r="DP307" s="82"/>
      <c r="DQ307" s="82"/>
      <c r="DR307" s="82"/>
      <c r="DS307" s="82"/>
      <c r="DT307" s="82"/>
      <c r="DU307" s="82"/>
      <c r="DV307" s="82"/>
      <c r="DW307" s="82"/>
      <c r="DX307" s="82"/>
      <c r="DY307" s="82"/>
      <c r="DZ307" s="82"/>
      <c r="EA307" s="82"/>
      <c r="EB307" s="82"/>
      <c r="EC307" s="82"/>
      <c r="ED307" s="82"/>
      <c r="EE307" s="82"/>
      <c r="EF307" s="82"/>
      <c r="EG307" s="82"/>
      <c r="EH307" s="82"/>
      <c r="EI307" s="82"/>
      <c r="EJ307" s="82"/>
      <c r="EK307" s="82"/>
      <c r="EL307" s="82"/>
      <c r="EM307" s="82"/>
      <c r="EN307" s="82"/>
      <c r="EO307" s="82"/>
      <c r="EP307" s="82"/>
      <c r="EQ307" s="82"/>
      <c r="ER307" s="82"/>
      <c r="ES307" s="82"/>
      <c r="ET307" s="82"/>
      <c r="EU307" s="82"/>
      <c r="EV307" s="82"/>
      <c r="EW307" s="82"/>
      <c r="EX307" s="82"/>
      <c r="EY307" s="82"/>
      <c r="EZ307" s="82"/>
      <c r="FA307" s="82"/>
      <c r="FB307" s="82"/>
      <c r="FC307" s="82"/>
      <c r="FD307" s="82"/>
      <c r="FE307" s="82"/>
      <c r="FF307" s="82"/>
      <c r="FG307" s="82"/>
      <c r="FH307" s="82"/>
      <c r="FI307" s="82"/>
      <c r="FJ307" s="82"/>
      <c r="FK307" s="82"/>
      <c r="FL307" s="82"/>
      <c r="FM307" s="82"/>
      <c r="FN307" s="82"/>
      <c r="FO307" s="82"/>
      <c r="FP307" s="82"/>
      <c r="FQ307" s="82"/>
      <c r="FR307" s="82"/>
      <c r="FS307" s="82"/>
      <c r="FT307" s="82"/>
      <c r="FU307" s="82"/>
      <c r="FV307" s="82"/>
      <c r="FW307" s="82"/>
      <c r="FX307" s="82"/>
      <c r="FY307" s="82"/>
      <c r="FZ307" s="82"/>
      <c r="GA307" s="82"/>
      <c r="GB307" s="82"/>
      <c r="GC307" s="82"/>
      <c r="GD307" s="82"/>
      <c r="GE307" s="82"/>
      <c r="GF307" s="82"/>
      <c r="GG307" s="82"/>
      <c r="GH307" s="82"/>
      <c r="GI307" s="82"/>
      <c r="GJ307" s="82"/>
      <c r="GK307" s="82"/>
      <c r="GL307" s="82"/>
      <c r="GM307" s="82"/>
      <c r="GN307" s="82"/>
      <c r="GO307" s="82"/>
      <c r="GP307" s="82"/>
      <c r="GQ307" s="82"/>
      <c r="GR307" s="82"/>
      <c r="GS307" s="82"/>
      <c r="GT307" s="82"/>
      <c r="GU307" s="82"/>
      <c r="GV307" s="82"/>
      <c r="GW307" s="82"/>
      <c r="GX307" s="82"/>
      <c r="GY307" s="82"/>
      <c r="GZ307" s="82"/>
      <c r="HA307" s="96"/>
      <c r="HB307" s="82"/>
      <c r="HC307" s="82"/>
      <c r="HD307" s="82"/>
      <c r="HE307" s="82"/>
      <c r="HF307" s="82"/>
      <c r="HG307" s="82"/>
      <c r="HH307" s="82"/>
      <c r="HI307" s="82"/>
      <c r="HJ307" s="82"/>
      <c r="HK307" s="82"/>
      <c r="HL307" s="82"/>
      <c r="HM307" s="82"/>
      <c r="HN307" s="82"/>
      <c r="HO307" s="82"/>
      <c r="HP307" s="82"/>
      <c r="HQ307" s="82"/>
      <c r="HR307" s="82"/>
      <c r="HS307" s="82"/>
      <c r="HT307" s="82"/>
      <c r="HU307" s="82"/>
      <c r="HV307" s="82"/>
      <c r="HW307" s="82"/>
      <c r="HX307" s="82"/>
      <c r="HY307" s="82"/>
      <c r="HZ307" s="82"/>
      <c r="IA307" s="82"/>
    </row>
    <row r="308" spans="100:235"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  <c r="DK308" s="82"/>
      <c r="DL308" s="82"/>
      <c r="DM308" s="82"/>
      <c r="DN308" s="82"/>
      <c r="DO308" s="82"/>
      <c r="DP308" s="82"/>
      <c r="DQ308" s="82"/>
      <c r="DR308" s="82"/>
      <c r="DS308" s="82"/>
      <c r="DT308" s="82"/>
      <c r="DU308" s="82"/>
      <c r="DV308" s="82"/>
      <c r="DW308" s="82"/>
      <c r="DX308" s="82"/>
      <c r="DY308" s="82"/>
      <c r="DZ308" s="82"/>
      <c r="EA308" s="82"/>
      <c r="EB308" s="82"/>
      <c r="EC308" s="82"/>
      <c r="ED308" s="82"/>
      <c r="EE308" s="82"/>
      <c r="EF308" s="82"/>
      <c r="EG308" s="82"/>
      <c r="EH308" s="82"/>
      <c r="EI308" s="82"/>
      <c r="EJ308" s="82"/>
      <c r="EK308" s="82"/>
      <c r="EL308" s="82"/>
      <c r="EM308" s="82"/>
      <c r="EN308" s="82"/>
      <c r="EO308" s="82"/>
      <c r="EP308" s="82"/>
      <c r="EQ308" s="82"/>
      <c r="ER308" s="82"/>
      <c r="ES308" s="82"/>
      <c r="ET308" s="82"/>
      <c r="EU308" s="82"/>
      <c r="EV308" s="82"/>
      <c r="EW308" s="82"/>
      <c r="EX308" s="82"/>
      <c r="EY308" s="82"/>
      <c r="EZ308" s="82"/>
      <c r="FA308" s="82"/>
      <c r="FB308" s="82"/>
      <c r="FC308" s="82"/>
      <c r="FD308" s="82"/>
      <c r="FE308" s="82"/>
      <c r="FF308" s="82"/>
      <c r="FG308" s="82"/>
      <c r="FH308" s="82"/>
      <c r="FI308" s="82"/>
      <c r="FJ308" s="82"/>
      <c r="FK308" s="82"/>
      <c r="FL308" s="82"/>
      <c r="FM308" s="82"/>
      <c r="FN308" s="82"/>
      <c r="FO308" s="82"/>
      <c r="FP308" s="82"/>
      <c r="FQ308" s="82"/>
      <c r="FR308" s="82"/>
      <c r="FS308" s="82"/>
      <c r="FT308" s="82"/>
      <c r="FU308" s="82"/>
      <c r="FV308" s="82"/>
      <c r="FW308" s="82"/>
      <c r="FX308" s="82"/>
      <c r="FY308" s="82"/>
      <c r="FZ308" s="82"/>
      <c r="GA308" s="82"/>
      <c r="GB308" s="82"/>
      <c r="GC308" s="82"/>
      <c r="GD308" s="82"/>
      <c r="GE308" s="82"/>
      <c r="GF308" s="82"/>
      <c r="GG308" s="82"/>
      <c r="GH308" s="82"/>
      <c r="GI308" s="82"/>
      <c r="GJ308" s="82"/>
      <c r="GK308" s="82"/>
      <c r="GL308" s="82"/>
      <c r="GM308" s="82"/>
      <c r="GN308" s="82"/>
      <c r="GO308" s="82"/>
      <c r="GP308" s="82"/>
      <c r="GQ308" s="82"/>
      <c r="GR308" s="82"/>
      <c r="GS308" s="82"/>
      <c r="GT308" s="82"/>
      <c r="GU308" s="82"/>
      <c r="GV308" s="82"/>
      <c r="GW308" s="82"/>
      <c r="GX308" s="82"/>
      <c r="GY308" s="82"/>
      <c r="GZ308" s="82"/>
      <c r="HA308" s="96"/>
      <c r="HB308" s="82"/>
      <c r="HC308" s="82"/>
      <c r="HD308" s="82"/>
      <c r="HE308" s="82"/>
      <c r="HF308" s="82"/>
      <c r="HG308" s="82"/>
      <c r="HH308" s="82"/>
      <c r="HI308" s="82"/>
      <c r="HJ308" s="82"/>
      <c r="HK308" s="82"/>
      <c r="HL308" s="82"/>
      <c r="HM308" s="82"/>
      <c r="HN308" s="82"/>
      <c r="HO308" s="82"/>
      <c r="HP308" s="82"/>
      <c r="HQ308" s="82"/>
      <c r="HR308" s="82"/>
      <c r="HS308" s="82"/>
      <c r="HT308" s="82"/>
      <c r="HU308" s="82"/>
      <c r="HV308" s="82"/>
      <c r="HW308" s="82"/>
      <c r="HX308" s="82"/>
      <c r="HY308" s="82"/>
      <c r="HZ308" s="82"/>
      <c r="IA308" s="82"/>
    </row>
    <row r="309" spans="100:235"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  <c r="DK309" s="82"/>
      <c r="DL309" s="82"/>
      <c r="DM309" s="82"/>
      <c r="DN309" s="82"/>
      <c r="DO309" s="82"/>
      <c r="DP309" s="82"/>
      <c r="DQ309" s="82"/>
      <c r="DR309" s="82"/>
      <c r="DS309" s="82"/>
      <c r="DT309" s="82"/>
      <c r="DU309" s="82"/>
      <c r="DV309" s="82"/>
      <c r="DW309" s="82"/>
      <c r="DX309" s="82"/>
      <c r="DY309" s="82"/>
      <c r="DZ309" s="82"/>
      <c r="EA309" s="82"/>
      <c r="EB309" s="82"/>
      <c r="EC309" s="82"/>
      <c r="ED309" s="82"/>
      <c r="EE309" s="82"/>
      <c r="EF309" s="82"/>
      <c r="EG309" s="82"/>
      <c r="EH309" s="82"/>
      <c r="EI309" s="82"/>
      <c r="EJ309" s="82"/>
      <c r="EK309" s="82"/>
      <c r="EL309" s="82"/>
      <c r="EM309" s="82"/>
      <c r="EN309" s="82"/>
      <c r="EO309" s="82"/>
      <c r="EP309" s="82"/>
      <c r="EQ309" s="82"/>
      <c r="ER309" s="82"/>
      <c r="ES309" s="82"/>
      <c r="ET309" s="82"/>
      <c r="EU309" s="82"/>
      <c r="EV309" s="82"/>
      <c r="EW309" s="82"/>
      <c r="EX309" s="82"/>
      <c r="EY309" s="82"/>
      <c r="EZ309" s="82"/>
      <c r="FA309" s="82"/>
      <c r="FB309" s="82"/>
      <c r="FC309" s="82"/>
      <c r="FD309" s="82"/>
      <c r="FE309" s="82"/>
      <c r="FF309" s="82"/>
      <c r="FG309" s="82"/>
      <c r="FH309" s="82"/>
      <c r="FI309" s="82"/>
      <c r="FJ309" s="82"/>
      <c r="FK309" s="82"/>
      <c r="FL309" s="82"/>
      <c r="FM309" s="82"/>
      <c r="FN309" s="82"/>
      <c r="FO309" s="82"/>
      <c r="FP309" s="82"/>
      <c r="FQ309" s="82"/>
      <c r="FR309" s="82"/>
      <c r="FS309" s="82"/>
      <c r="FT309" s="82"/>
      <c r="FU309" s="82"/>
      <c r="FV309" s="82"/>
      <c r="FW309" s="82"/>
      <c r="FX309" s="82"/>
      <c r="FY309" s="82"/>
      <c r="FZ309" s="82"/>
      <c r="GA309" s="82"/>
      <c r="GB309" s="82"/>
      <c r="GC309" s="82"/>
      <c r="GD309" s="82"/>
      <c r="GE309" s="82"/>
      <c r="GF309" s="82"/>
      <c r="GG309" s="82"/>
      <c r="GH309" s="82"/>
      <c r="GI309" s="82"/>
      <c r="GJ309" s="82"/>
      <c r="GK309" s="82"/>
      <c r="GL309" s="82"/>
      <c r="GM309" s="82"/>
      <c r="GN309" s="82"/>
      <c r="GO309" s="82"/>
      <c r="GP309" s="82"/>
      <c r="GQ309" s="82"/>
      <c r="GR309" s="82"/>
      <c r="GS309" s="82"/>
      <c r="GT309" s="82"/>
      <c r="GU309" s="82"/>
      <c r="GV309" s="82"/>
      <c r="GW309" s="82"/>
      <c r="GX309" s="82"/>
      <c r="GY309" s="82"/>
      <c r="GZ309" s="82"/>
      <c r="HA309" s="96"/>
      <c r="HB309" s="82"/>
      <c r="HC309" s="82"/>
      <c r="HD309" s="82"/>
      <c r="HE309" s="82"/>
      <c r="HF309" s="82"/>
      <c r="HG309" s="82"/>
      <c r="HH309" s="82"/>
      <c r="HI309" s="82"/>
      <c r="HJ309" s="82"/>
      <c r="HK309" s="82"/>
      <c r="HL309" s="82"/>
      <c r="HM309" s="82"/>
      <c r="HN309" s="82"/>
      <c r="HO309" s="82"/>
      <c r="HP309" s="82"/>
      <c r="HQ309" s="82"/>
      <c r="HR309" s="82"/>
      <c r="HS309" s="82"/>
      <c r="HT309" s="82"/>
      <c r="HU309" s="82"/>
      <c r="HV309" s="82"/>
      <c r="HW309" s="82"/>
      <c r="HX309" s="82"/>
      <c r="HY309" s="82"/>
      <c r="HZ309" s="82"/>
      <c r="IA309" s="82"/>
    </row>
    <row r="310" spans="100:235"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  <c r="DK310" s="82"/>
      <c r="DL310" s="82"/>
      <c r="DM310" s="82"/>
      <c r="DN310" s="82"/>
      <c r="DO310" s="82"/>
      <c r="DP310" s="82"/>
      <c r="DQ310" s="82"/>
      <c r="DR310" s="82"/>
      <c r="DS310" s="82"/>
      <c r="DT310" s="82"/>
      <c r="DU310" s="82"/>
      <c r="DV310" s="82"/>
      <c r="DW310" s="82"/>
      <c r="DX310" s="82"/>
      <c r="DY310" s="82"/>
      <c r="DZ310" s="82"/>
      <c r="EA310" s="82"/>
      <c r="EB310" s="82"/>
      <c r="EC310" s="82"/>
      <c r="ED310" s="82"/>
      <c r="EE310" s="82"/>
      <c r="EF310" s="82"/>
      <c r="EG310" s="82"/>
      <c r="EH310" s="82"/>
      <c r="EI310" s="82"/>
      <c r="EJ310" s="82"/>
      <c r="EK310" s="82"/>
      <c r="EL310" s="82"/>
      <c r="EM310" s="82"/>
      <c r="EN310" s="82"/>
      <c r="EO310" s="82"/>
      <c r="EP310" s="82"/>
      <c r="EQ310" s="82"/>
      <c r="ER310" s="82"/>
      <c r="ES310" s="82"/>
      <c r="ET310" s="82"/>
      <c r="EU310" s="82"/>
      <c r="EV310" s="82"/>
      <c r="EW310" s="82"/>
      <c r="EX310" s="82"/>
      <c r="EY310" s="82"/>
      <c r="EZ310" s="82"/>
      <c r="FA310" s="82"/>
      <c r="FB310" s="82"/>
      <c r="FC310" s="82"/>
      <c r="FD310" s="82"/>
      <c r="FE310" s="82"/>
      <c r="FF310" s="82"/>
      <c r="FG310" s="82"/>
      <c r="FH310" s="82"/>
      <c r="FI310" s="82"/>
      <c r="FJ310" s="82"/>
      <c r="FK310" s="82"/>
      <c r="FL310" s="82"/>
      <c r="FM310" s="82"/>
      <c r="FN310" s="82"/>
      <c r="FO310" s="82"/>
      <c r="FP310" s="82"/>
      <c r="FQ310" s="82"/>
      <c r="FR310" s="82"/>
      <c r="FS310" s="82"/>
      <c r="FT310" s="82"/>
      <c r="FU310" s="82"/>
      <c r="FV310" s="82"/>
      <c r="FW310" s="82"/>
      <c r="FX310" s="82"/>
      <c r="FY310" s="82"/>
      <c r="FZ310" s="82"/>
      <c r="GA310" s="82"/>
      <c r="GB310" s="82"/>
      <c r="GC310" s="82"/>
      <c r="GD310" s="82"/>
      <c r="GE310" s="82"/>
      <c r="GF310" s="82"/>
      <c r="GG310" s="82"/>
      <c r="GH310" s="82"/>
      <c r="GI310" s="82"/>
      <c r="GJ310" s="82"/>
      <c r="GK310" s="82"/>
      <c r="GL310" s="82"/>
      <c r="GM310" s="82"/>
      <c r="GN310" s="82"/>
      <c r="GO310" s="82"/>
      <c r="GP310" s="82"/>
      <c r="GQ310" s="82"/>
      <c r="GR310" s="82"/>
      <c r="GS310" s="82"/>
      <c r="GT310" s="82"/>
      <c r="GU310" s="82"/>
      <c r="GV310" s="82"/>
      <c r="GW310" s="82"/>
      <c r="GX310" s="82"/>
      <c r="GY310" s="82"/>
      <c r="GZ310" s="82"/>
      <c r="HA310" s="96"/>
      <c r="HB310" s="82"/>
      <c r="HC310" s="82"/>
      <c r="HD310" s="82"/>
      <c r="HE310" s="82"/>
      <c r="HF310" s="82"/>
      <c r="HG310" s="82"/>
      <c r="HH310" s="82"/>
      <c r="HI310" s="82"/>
      <c r="HJ310" s="82"/>
      <c r="HK310" s="82"/>
      <c r="HL310" s="82"/>
      <c r="HM310" s="82"/>
      <c r="HN310" s="82"/>
      <c r="HO310" s="82"/>
      <c r="HP310" s="82"/>
      <c r="HQ310" s="82"/>
      <c r="HR310" s="82"/>
      <c r="HS310" s="82"/>
      <c r="HT310" s="82"/>
      <c r="HU310" s="82"/>
      <c r="HV310" s="82"/>
      <c r="HW310" s="82"/>
      <c r="HX310" s="82"/>
      <c r="HY310" s="82"/>
      <c r="HZ310" s="82"/>
      <c r="IA310" s="82"/>
    </row>
    <row r="311" spans="100:235"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  <c r="DK311" s="82"/>
      <c r="DL311" s="82"/>
      <c r="DM311" s="82"/>
      <c r="DN311" s="82"/>
      <c r="DO311" s="82"/>
      <c r="DP311" s="82"/>
      <c r="DQ311" s="82"/>
      <c r="DR311" s="82"/>
      <c r="DS311" s="82"/>
      <c r="DT311" s="82"/>
      <c r="DU311" s="82"/>
      <c r="DV311" s="82"/>
      <c r="DW311" s="82"/>
      <c r="DX311" s="82"/>
      <c r="DY311" s="82"/>
      <c r="DZ311" s="82"/>
      <c r="EA311" s="82"/>
      <c r="EB311" s="82"/>
      <c r="EC311" s="82"/>
      <c r="ED311" s="82"/>
      <c r="EE311" s="82"/>
      <c r="EF311" s="82"/>
      <c r="EG311" s="82"/>
      <c r="EH311" s="82"/>
      <c r="EI311" s="82"/>
      <c r="EJ311" s="82"/>
      <c r="EK311" s="82"/>
      <c r="EL311" s="82"/>
      <c r="EM311" s="82"/>
      <c r="EN311" s="82"/>
      <c r="EO311" s="82"/>
      <c r="EP311" s="82"/>
      <c r="EQ311" s="82"/>
      <c r="ER311" s="82"/>
      <c r="ES311" s="82"/>
      <c r="ET311" s="82"/>
      <c r="EU311" s="82"/>
      <c r="EV311" s="82"/>
      <c r="EW311" s="82"/>
      <c r="EX311" s="82"/>
      <c r="EY311" s="82"/>
      <c r="EZ311" s="82"/>
      <c r="FA311" s="82"/>
      <c r="FB311" s="82"/>
      <c r="FC311" s="82"/>
      <c r="FD311" s="82"/>
      <c r="FE311" s="82"/>
      <c r="FF311" s="82"/>
      <c r="FG311" s="82"/>
      <c r="FH311" s="82"/>
      <c r="FI311" s="82"/>
      <c r="FJ311" s="82"/>
      <c r="FK311" s="82"/>
      <c r="FL311" s="82"/>
      <c r="FM311" s="82"/>
      <c r="FN311" s="82"/>
      <c r="FO311" s="82"/>
      <c r="FP311" s="82"/>
      <c r="FQ311" s="82"/>
      <c r="FR311" s="82"/>
      <c r="FS311" s="82"/>
      <c r="FT311" s="82"/>
      <c r="FU311" s="82"/>
      <c r="FV311" s="82"/>
      <c r="FW311" s="82"/>
      <c r="FX311" s="82"/>
      <c r="FY311" s="82"/>
      <c r="FZ311" s="82"/>
      <c r="GA311" s="82"/>
      <c r="GB311" s="82"/>
      <c r="GC311" s="82"/>
      <c r="GD311" s="82"/>
      <c r="GE311" s="82"/>
      <c r="GF311" s="82"/>
      <c r="GG311" s="82"/>
      <c r="GH311" s="82"/>
      <c r="GI311" s="82"/>
      <c r="GJ311" s="82"/>
      <c r="GK311" s="82"/>
      <c r="GL311" s="82"/>
      <c r="GM311" s="82"/>
      <c r="GN311" s="82"/>
      <c r="GO311" s="82"/>
      <c r="GP311" s="82"/>
      <c r="GQ311" s="82"/>
      <c r="GR311" s="82"/>
      <c r="GS311" s="82"/>
      <c r="GT311" s="82"/>
      <c r="GU311" s="82"/>
      <c r="GV311" s="82"/>
      <c r="GW311" s="82"/>
      <c r="GX311" s="82"/>
      <c r="GY311" s="82"/>
      <c r="GZ311" s="82"/>
      <c r="HA311" s="96"/>
      <c r="HB311" s="82"/>
      <c r="HC311" s="82"/>
      <c r="HD311" s="82"/>
      <c r="HE311" s="82"/>
      <c r="HF311" s="82"/>
      <c r="HG311" s="82"/>
      <c r="HH311" s="82"/>
      <c r="HI311" s="82"/>
      <c r="HJ311" s="82"/>
      <c r="HK311" s="82"/>
      <c r="HL311" s="82"/>
      <c r="HM311" s="82"/>
      <c r="HN311" s="82"/>
      <c r="HO311" s="82"/>
      <c r="HP311" s="82"/>
      <c r="HQ311" s="82"/>
      <c r="HR311" s="82"/>
      <c r="HS311" s="82"/>
      <c r="HT311" s="82"/>
      <c r="HU311" s="82"/>
      <c r="HV311" s="82"/>
      <c r="HW311" s="82"/>
      <c r="HX311" s="82"/>
      <c r="HY311" s="82"/>
      <c r="HZ311" s="82"/>
      <c r="IA311" s="82"/>
    </row>
    <row r="312" spans="100:235"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  <c r="DK312" s="82"/>
      <c r="DL312" s="82"/>
      <c r="DM312" s="82"/>
      <c r="DN312" s="82"/>
      <c r="DO312" s="82"/>
      <c r="DP312" s="82"/>
      <c r="DQ312" s="82"/>
      <c r="DR312" s="82"/>
      <c r="DS312" s="82"/>
      <c r="DT312" s="82"/>
      <c r="DU312" s="82"/>
      <c r="DV312" s="82"/>
      <c r="DW312" s="82"/>
      <c r="DX312" s="82"/>
      <c r="DY312" s="82"/>
      <c r="DZ312" s="82"/>
      <c r="EA312" s="82"/>
      <c r="EB312" s="82"/>
      <c r="EC312" s="82"/>
      <c r="ED312" s="82"/>
      <c r="EE312" s="82"/>
      <c r="EF312" s="82"/>
      <c r="EG312" s="82"/>
      <c r="EH312" s="82"/>
      <c r="EI312" s="82"/>
      <c r="EJ312" s="82"/>
      <c r="EK312" s="82"/>
      <c r="EL312" s="82"/>
      <c r="EM312" s="82"/>
      <c r="EN312" s="82"/>
      <c r="EO312" s="82"/>
      <c r="EP312" s="82"/>
      <c r="EQ312" s="82"/>
      <c r="ER312" s="82"/>
      <c r="ES312" s="82"/>
      <c r="ET312" s="82"/>
      <c r="EU312" s="82"/>
      <c r="EV312" s="82"/>
      <c r="EW312" s="82"/>
      <c r="EX312" s="82"/>
      <c r="EY312" s="82"/>
      <c r="EZ312" s="82"/>
      <c r="FA312" s="82"/>
      <c r="FB312" s="82"/>
      <c r="FC312" s="82"/>
      <c r="FD312" s="82"/>
      <c r="FE312" s="82"/>
      <c r="FF312" s="82"/>
      <c r="FG312" s="82"/>
      <c r="FH312" s="82"/>
      <c r="FI312" s="82"/>
      <c r="FJ312" s="82"/>
      <c r="FK312" s="82"/>
      <c r="FL312" s="82"/>
      <c r="FM312" s="82"/>
      <c r="FN312" s="82"/>
      <c r="FO312" s="82"/>
      <c r="FP312" s="82"/>
      <c r="FQ312" s="82"/>
      <c r="FR312" s="82"/>
      <c r="FS312" s="82"/>
      <c r="FT312" s="82"/>
      <c r="FU312" s="82"/>
      <c r="FV312" s="82"/>
      <c r="FW312" s="82"/>
      <c r="FX312" s="82"/>
      <c r="FY312" s="82"/>
      <c r="FZ312" s="82"/>
      <c r="GA312" s="82"/>
      <c r="GB312" s="82"/>
      <c r="GC312" s="82"/>
      <c r="GD312" s="82"/>
      <c r="GE312" s="82"/>
      <c r="GF312" s="82"/>
      <c r="GG312" s="82"/>
      <c r="GH312" s="82"/>
      <c r="GI312" s="82"/>
      <c r="GJ312" s="82"/>
      <c r="GK312" s="82"/>
      <c r="GL312" s="82"/>
      <c r="GM312" s="82"/>
      <c r="GN312" s="82"/>
      <c r="GO312" s="82"/>
      <c r="GP312" s="82"/>
      <c r="GQ312" s="82"/>
      <c r="GR312" s="82"/>
      <c r="GS312" s="82"/>
      <c r="GT312" s="82"/>
      <c r="GU312" s="82"/>
      <c r="GV312" s="82"/>
      <c r="GW312" s="82"/>
      <c r="GX312" s="82"/>
      <c r="GY312" s="82"/>
      <c r="GZ312" s="82"/>
      <c r="HA312" s="96"/>
      <c r="HB312" s="82"/>
      <c r="HC312" s="82"/>
      <c r="HD312" s="82"/>
      <c r="HE312" s="82"/>
      <c r="HF312" s="82"/>
      <c r="HG312" s="82"/>
      <c r="HH312" s="82"/>
      <c r="HI312" s="82"/>
      <c r="HJ312" s="82"/>
      <c r="HK312" s="82"/>
      <c r="HL312" s="82"/>
      <c r="HM312" s="82"/>
      <c r="HN312" s="82"/>
      <c r="HO312" s="82"/>
      <c r="HP312" s="82"/>
      <c r="HQ312" s="82"/>
      <c r="HR312" s="82"/>
      <c r="HS312" s="82"/>
      <c r="HT312" s="82"/>
      <c r="HU312" s="82"/>
      <c r="HV312" s="82"/>
      <c r="HW312" s="82"/>
      <c r="HX312" s="82"/>
      <c r="HY312" s="82"/>
      <c r="HZ312" s="82"/>
      <c r="IA312" s="82"/>
    </row>
    <row r="313" spans="100:235"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  <c r="DK313" s="82"/>
      <c r="DL313" s="82"/>
      <c r="DM313" s="82"/>
      <c r="DN313" s="82"/>
      <c r="DO313" s="82"/>
      <c r="DP313" s="82"/>
      <c r="DQ313" s="82"/>
      <c r="DR313" s="82"/>
      <c r="DS313" s="82"/>
      <c r="DT313" s="82"/>
      <c r="DU313" s="82"/>
      <c r="DV313" s="82"/>
      <c r="DW313" s="82"/>
      <c r="DX313" s="82"/>
      <c r="DY313" s="82"/>
      <c r="DZ313" s="82"/>
      <c r="EA313" s="82"/>
      <c r="EB313" s="82"/>
      <c r="EC313" s="82"/>
      <c r="ED313" s="82"/>
      <c r="EE313" s="82"/>
      <c r="EF313" s="82"/>
      <c r="EG313" s="82"/>
      <c r="EH313" s="82"/>
      <c r="EI313" s="82"/>
      <c r="EJ313" s="82"/>
      <c r="EK313" s="82"/>
      <c r="EL313" s="82"/>
      <c r="EM313" s="82"/>
      <c r="EN313" s="82"/>
      <c r="EO313" s="82"/>
      <c r="EP313" s="82"/>
      <c r="EQ313" s="82"/>
      <c r="ER313" s="82"/>
      <c r="ES313" s="82"/>
      <c r="ET313" s="82"/>
      <c r="EU313" s="82"/>
      <c r="EV313" s="82"/>
      <c r="EW313" s="82"/>
      <c r="EX313" s="82"/>
      <c r="EY313" s="82"/>
      <c r="EZ313" s="82"/>
      <c r="FA313" s="82"/>
      <c r="FB313" s="82"/>
      <c r="FC313" s="82"/>
      <c r="FD313" s="82"/>
      <c r="FE313" s="82"/>
      <c r="FF313" s="82"/>
      <c r="FG313" s="82"/>
      <c r="FH313" s="82"/>
      <c r="FI313" s="82"/>
      <c r="FJ313" s="82"/>
      <c r="FK313" s="82"/>
      <c r="FL313" s="82"/>
      <c r="FM313" s="82"/>
      <c r="FN313" s="82"/>
      <c r="FO313" s="82"/>
      <c r="FP313" s="82"/>
      <c r="FQ313" s="82"/>
      <c r="FR313" s="82"/>
      <c r="FS313" s="82"/>
      <c r="FT313" s="82"/>
      <c r="FU313" s="82"/>
      <c r="FV313" s="82"/>
      <c r="FW313" s="82"/>
      <c r="FX313" s="82"/>
      <c r="FY313" s="82"/>
      <c r="FZ313" s="82"/>
      <c r="GA313" s="82"/>
      <c r="GB313" s="82"/>
      <c r="GC313" s="82"/>
      <c r="GD313" s="82"/>
      <c r="GE313" s="82"/>
      <c r="GF313" s="82"/>
      <c r="GG313" s="82"/>
      <c r="GH313" s="82"/>
      <c r="GI313" s="82"/>
      <c r="GJ313" s="82"/>
      <c r="GK313" s="82"/>
      <c r="GL313" s="82"/>
      <c r="GM313" s="82"/>
      <c r="GN313" s="82"/>
      <c r="GO313" s="82"/>
      <c r="GP313" s="82"/>
      <c r="GQ313" s="82"/>
      <c r="GR313" s="82"/>
      <c r="GS313" s="82"/>
      <c r="GT313" s="82"/>
      <c r="GU313" s="82"/>
      <c r="GV313" s="82"/>
      <c r="GW313" s="82"/>
      <c r="GX313" s="82"/>
      <c r="GY313" s="82"/>
      <c r="GZ313" s="82"/>
      <c r="HA313" s="96"/>
      <c r="HB313" s="82"/>
      <c r="HC313" s="82"/>
      <c r="HD313" s="82"/>
      <c r="HE313" s="82"/>
      <c r="HF313" s="82"/>
      <c r="HG313" s="82"/>
      <c r="HH313" s="82"/>
      <c r="HI313" s="82"/>
      <c r="HJ313" s="82"/>
      <c r="HK313" s="82"/>
      <c r="HL313" s="82"/>
      <c r="HM313" s="82"/>
      <c r="HN313" s="82"/>
      <c r="HO313" s="82"/>
      <c r="HP313" s="82"/>
      <c r="HQ313" s="82"/>
      <c r="HR313" s="82"/>
      <c r="HS313" s="82"/>
      <c r="HT313" s="82"/>
      <c r="HU313" s="82"/>
      <c r="HV313" s="82"/>
      <c r="HW313" s="82"/>
      <c r="HX313" s="82"/>
      <c r="HY313" s="82"/>
      <c r="HZ313" s="82"/>
      <c r="IA313" s="82"/>
    </row>
    <row r="314" spans="100:235"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  <c r="DK314" s="82"/>
      <c r="DL314" s="82"/>
      <c r="DM314" s="82"/>
      <c r="DN314" s="82"/>
      <c r="DO314" s="82"/>
      <c r="DP314" s="82"/>
      <c r="DQ314" s="82"/>
      <c r="DR314" s="82"/>
      <c r="DS314" s="82"/>
      <c r="DT314" s="82"/>
      <c r="DU314" s="82"/>
      <c r="DV314" s="82"/>
      <c r="DW314" s="82"/>
      <c r="DX314" s="82"/>
      <c r="DY314" s="82"/>
      <c r="DZ314" s="82"/>
      <c r="EA314" s="82"/>
      <c r="EB314" s="82"/>
      <c r="EC314" s="82"/>
      <c r="ED314" s="82"/>
      <c r="EE314" s="82"/>
      <c r="EF314" s="82"/>
      <c r="EG314" s="82"/>
      <c r="EH314" s="82"/>
      <c r="EI314" s="82"/>
      <c r="EJ314" s="82"/>
      <c r="EK314" s="82"/>
      <c r="EL314" s="82"/>
      <c r="EM314" s="82"/>
      <c r="EN314" s="82"/>
      <c r="EO314" s="82"/>
      <c r="EP314" s="82"/>
      <c r="EQ314" s="82"/>
      <c r="ER314" s="82"/>
      <c r="ES314" s="82"/>
      <c r="ET314" s="82"/>
      <c r="EU314" s="82"/>
      <c r="EV314" s="82"/>
      <c r="EW314" s="82"/>
      <c r="EX314" s="82"/>
      <c r="EY314" s="82"/>
      <c r="EZ314" s="82"/>
      <c r="FA314" s="82"/>
      <c r="FB314" s="82"/>
      <c r="FC314" s="82"/>
      <c r="FD314" s="82"/>
      <c r="FE314" s="82"/>
      <c r="FF314" s="82"/>
      <c r="FG314" s="82"/>
      <c r="FH314" s="82"/>
      <c r="FI314" s="82"/>
      <c r="FJ314" s="82"/>
      <c r="FK314" s="82"/>
      <c r="FL314" s="82"/>
      <c r="FM314" s="82"/>
      <c r="FN314" s="82"/>
      <c r="FO314" s="82"/>
      <c r="FP314" s="82"/>
      <c r="FQ314" s="82"/>
      <c r="FR314" s="82"/>
      <c r="FS314" s="82"/>
      <c r="FT314" s="82"/>
      <c r="FU314" s="82"/>
      <c r="FV314" s="82"/>
      <c r="FW314" s="82"/>
      <c r="FX314" s="82"/>
      <c r="FY314" s="82"/>
      <c r="FZ314" s="82"/>
      <c r="GA314" s="82"/>
      <c r="GB314" s="82"/>
      <c r="GC314" s="82"/>
      <c r="GD314" s="82"/>
      <c r="GE314" s="82"/>
      <c r="GF314" s="82"/>
      <c r="GG314" s="82"/>
      <c r="GH314" s="82"/>
      <c r="GI314" s="82"/>
      <c r="GJ314" s="82"/>
      <c r="GK314" s="82"/>
      <c r="GL314" s="82"/>
      <c r="GM314" s="82"/>
      <c r="GN314" s="82"/>
      <c r="GO314" s="82"/>
      <c r="GP314" s="82"/>
      <c r="GQ314" s="82"/>
      <c r="GR314" s="82"/>
      <c r="GS314" s="82"/>
      <c r="GT314" s="82"/>
      <c r="GU314" s="82"/>
      <c r="GV314" s="82"/>
      <c r="GW314" s="82"/>
      <c r="GX314" s="82"/>
      <c r="GY314" s="82"/>
      <c r="GZ314" s="82"/>
      <c r="HA314" s="96"/>
      <c r="HB314" s="82"/>
      <c r="HC314" s="82"/>
      <c r="HD314" s="82"/>
      <c r="HE314" s="82"/>
      <c r="HF314" s="82"/>
      <c r="HG314" s="82"/>
      <c r="HH314" s="82"/>
      <c r="HI314" s="82"/>
      <c r="HJ314" s="82"/>
      <c r="HK314" s="82"/>
      <c r="HL314" s="82"/>
      <c r="HM314" s="82"/>
      <c r="HN314" s="82"/>
      <c r="HO314" s="82"/>
      <c r="HP314" s="82"/>
      <c r="HQ314" s="82"/>
      <c r="HR314" s="82"/>
      <c r="HS314" s="82"/>
      <c r="HT314" s="82"/>
      <c r="HU314" s="82"/>
      <c r="HV314" s="82"/>
      <c r="HW314" s="82"/>
      <c r="HX314" s="82"/>
      <c r="HY314" s="82"/>
      <c r="HZ314" s="82"/>
      <c r="IA314" s="82"/>
    </row>
    <row r="315" spans="100:235"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  <c r="DK315" s="82"/>
      <c r="DL315" s="82"/>
      <c r="DM315" s="82"/>
      <c r="DN315" s="82"/>
      <c r="DO315" s="82"/>
      <c r="DP315" s="82"/>
      <c r="DQ315" s="82"/>
      <c r="DR315" s="82"/>
      <c r="DS315" s="82"/>
      <c r="DT315" s="82"/>
      <c r="DU315" s="82"/>
      <c r="DV315" s="82"/>
      <c r="DW315" s="82"/>
      <c r="DX315" s="82"/>
      <c r="DY315" s="82"/>
      <c r="DZ315" s="82"/>
      <c r="EA315" s="82"/>
      <c r="EB315" s="82"/>
      <c r="EC315" s="82"/>
      <c r="ED315" s="82"/>
      <c r="EE315" s="82"/>
      <c r="EF315" s="82"/>
      <c r="EG315" s="82"/>
      <c r="EH315" s="82"/>
      <c r="EI315" s="82"/>
      <c r="EJ315" s="82"/>
      <c r="EK315" s="82"/>
      <c r="EL315" s="82"/>
      <c r="EM315" s="82"/>
      <c r="EN315" s="82"/>
      <c r="EO315" s="82"/>
      <c r="EP315" s="82"/>
      <c r="EQ315" s="82"/>
      <c r="ER315" s="82"/>
      <c r="ES315" s="82"/>
      <c r="ET315" s="82"/>
      <c r="EU315" s="82"/>
      <c r="EV315" s="82"/>
      <c r="EW315" s="82"/>
      <c r="EX315" s="82"/>
      <c r="EY315" s="82"/>
      <c r="EZ315" s="82"/>
      <c r="FA315" s="82"/>
      <c r="FB315" s="82"/>
      <c r="FC315" s="82"/>
      <c r="FD315" s="82"/>
      <c r="FE315" s="82"/>
      <c r="FF315" s="82"/>
      <c r="FG315" s="82"/>
      <c r="FH315" s="82"/>
      <c r="FI315" s="82"/>
      <c r="FJ315" s="82"/>
      <c r="FK315" s="82"/>
      <c r="FL315" s="82"/>
      <c r="FM315" s="82"/>
      <c r="FN315" s="82"/>
      <c r="FO315" s="82"/>
      <c r="FP315" s="82"/>
      <c r="FQ315" s="82"/>
      <c r="FR315" s="82"/>
      <c r="FS315" s="82"/>
      <c r="FT315" s="82"/>
      <c r="FU315" s="82"/>
      <c r="FV315" s="82"/>
      <c r="FW315" s="82"/>
      <c r="FX315" s="82"/>
      <c r="FY315" s="82"/>
      <c r="FZ315" s="82"/>
      <c r="GA315" s="82"/>
      <c r="GB315" s="82"/>
      <c r="GC315" s="82"/>
      <c r="GD315" s="82"/>
      <c r="GE315" s="82"/>
      <c r="GF315" s="82"/>
      <c r="GG315" s="82"/>
      <c r="GH315" s="82"/>
      <c r="GI315" s="82"/>
      <c r="GJ315" s="82"/>
      <c r="GK315" s="82"/>
      <c r="GL315" s="82"/>
      <c r="GM315" s="82"/>
      <c r="GN315" s="82"/>
      <c r="GO315" s="82"/>
      <c r="GP315" s="82"/>
      <c r="GQ315" s="82"/>
      <c r="GR315" s="82"/>
      <c r="GS315" s="82"/>
      <c r="GT315" s="82"/>
      <c r="GU315" s="82"/>
      <c r="GV315" s="82"/>
      <c r="GW315" s="82"/>
      <c r="GX315" s="82"/>
      <c r="GY315" s="82"/>
      <c r="GZ315" s="82"/>
      <c r="HA315" s="96"/>
      <c r="HB315" s="82"/>
      <c r="HC315" s="82"/>
      <c r="HD315" s="82"/>
      <c r="HE315" s="82"/>
      <c r="HF315" s="82"/>
      <c r="HG315" s="82"/>
      <c r="HH315" s="82"/>
      <c r="HI315" s="82"/>
      <c r="HJ315" s="82"/>
      <c r="HK315" s="82"/>
      <c r="HL315" s="82"/>
      <c r="HM315" s="82"/>
      <c r="HN315" s="82"/>
      <c r="HO315" s="82"/>
      <c r="HP315" s="82"/>
      <c r="HQ315" s="82"/>
      <c r="HR315" s="82"/>
      <c r="HS315" s="82"/>
      <c r="HT315" s="82"/>
      <c r="HU315" s="82"/>
      <c r="HV315" s="82"/>
      <c r="HW315" s="82"/>
      <c r="HX315" s="82"/>
      <c r="HY315" s="82"/>
      <c r="HZ315" s="82"/>
      <c r="IA315" s="82"/>
    </row>
    <row r="316" spans="100:235"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  <c r="DK316" s="82"/>
      <c r="DL316" s="82"/>
      <c r="DM316" s="82"/>
      <c r="DN316" s="82"/>
      <c r="DO316" s="82"/>
      <c r="DP316" s="82"/>
      <c r="DQ316" s="82"/>
      <c r="DR316" s="82"/>
      <c r="DS316" s="82"/>
      <c r="DT316" s="82"/>
      <c r="DU316" s="82"/>
      <c r="DV316" s="82"/>
      <c r="DW316" s="82"/>
      <c r="DX316" s="82"/>
      <c r="DY316" s="82"/>
      <c r="DZ316" s="82"/>
      <c r="EA316" s="82"/>
      <c r="EB316" s="82"/>
      <c r="EC316" s="82"/>
      <c r="ED316" s="82"/>
      <c r="EE316" s="82"/>
      <c r="EF316" s="82"/>
      <c r="EG316" s="82"/>
      <c r="EH316" s="82"/>
      <c r="EI316" s="82"/>
      <c r="EJ316" s="82"/>
      <c r="EK316" s="82"/>
      <c r="EL316" s="82"/>
      <c r="EM316" s="82"/>
      <c r="EN316" s="82"/>
      <c r="EO316" s="82"/>
      <c r="EP316" s="82"/>
      <c r="EQ316" s="82"/>
      <c r="ER316" s="82"/>
      <c r="ES316" s="82"/>
      <c r="ET316" s="82"/>
      <c r="EU316" s="82"/>
      <c r="EV316" s="82"/>
      <c r="EW316" s="82"/>
      <c r="EX316" s="82"/>
      <c r="EY316" s="82"/>
      <c r="EZ316" s="82"/>
      <c r="FA316" s="82"/>
      <c r="FB316" s="82"/>
      <c r="FC316" s="82"/>
      <c r="FD316" s="82"/>
      <c r="FE316" s="82"/>
      <c r="FF316" s="82"/>
      <c r="FG316" s="82"/>
      <c r="FH316" s="82"/>
      <c r="FI316" s="82"/>
      <c r="FJ316" s="82"/>
      <c r="FK316" s="82"/>
      <c r="FL316" s="82"/>
      <c r="FM316" s="82"/>
      <c r="FN316" s="82"/>
      <c r="FO316" s="82"/>
      <c r="FP316" s="82"/>
      <c r="FQ316" s="82"/>
      <c r="FR316" s="82"/>
      <c r="FS316" s="82"/>
      <c r="FT316" s="82"/>
      <c r="FU316" s="82"/>
      <c r="FV316" s="82"/>
      <c r="FW316" s="82"/>
      <c r="FX316" s="82"/>
      <c r="FY316" s="82"/>
      <c r="FZ316" s="82"/>
      <c r="GA316" s="82"/>
      <c r="GB316" s="82"/>
      <c r="GC316" s="82"/>
      <c r="GD316" s="82"/>
      <c r="GE316" s="82"/>
      <c r="GF316" s="82"/>
      <c r="GG316" s="82"/>
      <c r="GH316" s="82"/>
      <c r="GI316" s="82"/>
      <c r="GJ316" s="82"/>
      <c r="GK316" s="82"/>
      <c r="GL316" s="82"/>
      <c r="GM316" s="82"/>
      <c r="GN316" s="82"/>
      <c r="GO316" s="82"/>
      <c r="GP316" s="82"/>
      <c r="GQ316" s="82"/>
      <c r="GR316" s="82"/>
      <c r="GS316" s="82"/>
      <c r="GT316" s="82"/>
      <c r="GU316" s="82"/>
      <c r="GV316" s="82"/>
      <c r="GW316" s="82"/>
      <c r="GX316" s="82"/>
      <c r="GY316" s="82"/>
      <c r="GZ316" s="82"/>
      <c r="HA316" s="96"/>
      <c r="HB316" s="82"/>
      <c r="HC316" s="82"/>
      <c r="HD316" s="82"/>
      <c r="HE316" s="82"/>
      <c r="HF316" s="82"/>
      <c r="HG316" s="82"/>
      <c r="HH316" s="82"/>
      <c r="HI316" s="82"/>
      <c r="HJ316" s="82"/>
      <c r="HK316" s="82"/>
      <c r="HL316" s="82"/>
      <c r="HM316" s="82"/>
      <c r="HN316" s="82"/>
      <c r="HO316" s="82"/>
      <c r="HP316" s="82"/>
      <c r="HQ316" s="82"/>
      <c r="HR316" s="82"/>
      <c r="HS316" s="82"/>
      <c r="HT316" s="82"/>
      <c r="HU316" s="82"/>
      <c r="HV316" s="82"/>
      <c r="HW316" s="82"/>
      <c r="HX316" s="82"/>
      <c r="HY316" s="82"/>
      <c r="HZ316" s="82"/>
      <c r="IA316" s="82"/>
    </row>
    <row r="317" spans="100:235"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  <c r="DK317" s="82"/>
      <c r="DL317" s="82"/>
      <c r="DM317" s="82"/>
      <c r="DN317" s="82"/>
      <c r="DO317" s="82"/>
      <c r="DP317" s="82"/>
      <c r="DQ317" s="82"/>
      <c r="DR317" s="82"/>
      <c r="DS317" s="82"/>
      <c r="DT317" s="82"/>
      <c r="DU317" s="82"/>
      <c r="DV317" s="82"/>
      <c r="DW317" s="82"/>
      <c r="DX317" s="82"/>
      <c r="DY317" s="82"/>
      <c r="DZ317" s="82"/>
      <c r="EA317" s="82"/>
      <c r="EB317" s="82"/>
      <c r="EC317" s="82"/>
      <c r="ED317" s="82"/>
      <c r="EE317" s="82"/>
      <c r="EF317" s="82"/>
      <c r="EG317" s="82"/>
      <c r="EH317" s="82"/>
      <c r="EI317" s="82"/>
      <c r="EJ317" s="82"/>
      <c r="EK317" s="82"/>
      <c r="EL317" s="82"/>
      <c r="EM317" s="82"/>
      <c r="EN317" s="82"/>
      <c r="EO317" s="82"/>
      <c r="EP317" s="82"/>
      <c r="EQ317" s="82"/>
      <c r="ER317" s="82"/>
      <c r="ES317" s="82"/>
      <c r="ET317" s="82"/>
      <c r="EU317" s="82"/>
      <c r="EV317" s="82"/>
      <c r="EW317" s="82"/>
      <c r="EX317" s="82"/>
      <c r="EY317" s="82"/>
      <c r="EZ317" s="82"/>
      <c r="FA317" s="82"/>
      <c r="FB317" s="82"/>
      <c r="FC317" s="82"/>
      <c r="FD317" s="82"/>
      <c r="FE317" s="82"/>
      <c r="FF317" s="82"/>
      <c r="FG317" s="82"/>
      <c r="FH317" s="82"/>
      <c r="FI317" s="82"/>
      <c r="FJ317" s="82"/>
      <c r="FK317" s="82"/>
      <c r="FL317" s="82"/>
      <c r="FM317" s="82"/>
      <c r="FN317" s="82"/>
      <c r="FO317" s="82"/>
      <c r="FP317" s="82"/>
      <c r="FQ317" s="82"/>
      <c r="FR317" s="82"/>
      <c r="FS317" s="82"/>
      <c r="FT317" s="82"/>
      <c r="FU317" s="82"/>
      <c r="FV317" s="82"/>
      <c r="FW317" s="82"/>
      <c r="FX317" s="82"/>
      <c r="FY317" s="82"/>
      <c r="FZ317" s="82"/>
      <c r="GA317" s="82"/>
      <c r="GB317" s="82"/>
      <c r="GC317" s="82"/>
      <c r="GD317" s="82"/>
      <c r="GE317" s="82"/>
      <c r="GF317" s="82"/>
      <c r="GG317" s="82"/>
      <c r="GH317" s="82"/>
      <c r="GI317" s="82"/>
      <c r="GJ317" s="82"/>
      <c r="GK317" s="82"/>
      <c r="GL317" s="82"/>
      <c r="GM317" s="82"/>
      <c r="GN317" s="82"/>
      <c r="GO317" s="82"/>
      <c r="GP317" s="82"/>
      <c r="GQ317" s="82"/>
      <c r="GR317" s="82"/>
      <c r="GS317" s="82"/>
      <c r="GT317" s="82"/>
      <c r="GU317" s="82"/>
      <c r="GV317" s="82"/>
      <c r="GW317" s="82"/>
      <c r="GX317" s="82"/>
      <c r="GY317" s="82"/>
      <c r="GZ317" s="82"/>
      <c r="HA317" s="96"/>
      <c r="HB317" s="82"/>
      <c r="HC317" s="82"/>
      <c r="HD317" s="82"/>
      <c r="HE317" s="82"/>
      <c r="HF317" s="82"/>
      <c r="HG317" s="82"/>
      <c r="HH317" s="82"/>
      <c r="HI317" s="82"/>
      <c r="HJ317" s="82"/>
      <c r="HK317" s="82"/>
      <c r="HL317" s="82"/>
      <c r="HM317" s="82"/>
      <c r="HN317" s="82"/>
      <c r="HO317" s="82"/>
      <c r="HP317" s="82"/>
      <c r="HQ317" s="82"/>
      <c r="HR317" s="82"/>
      <c r="HS317" s="82"/>
      <c r="HT317" s="82"/>
      <c r="HU317" s="82"/>
      <c r="HV317" s="82"/>
      <c r="HW317" s="82"/>
      <c r="HX317" s="82"/>
      <c r="HY317" s="82"/>
      <c r="HZ317" s="82"/>
      <c r="IA317" s="82"/>
    </row>
    <row r="318" spans="100:235"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  <c r="DK318" s="82"/>
      <c r="DL318" s="82"/>
      <c r="DM318" s="82"/>
      <c r="DN318" s="82"/>
      <c r="DO318" s="82"/>
      <c r="DP318" s="82"/>
      <c r="DQ318" s="82"/>
      <c r="DR318" s="82"/>
      <c r="DS318" s="82"/>
      <c r="DT318" s="82"/>
      <c r="DU318" s="82"/>
      <c r="DV318" s="82"/>
      <c r="DW318" s="82"/>
      <c r="DX318" s="82"/>
      <c r="DY318" s="82"/>
      <c r="DZ318" s="82"/>
      <c r="EA318" s="82"/>
      <c r="EB318" s="82"/>
      <c r="EC318" s="82"/>
      <c r="ED318" s="82"/>
      <c r="EE318" s="82"/>
      <c r="EF318" s="82"/>
      <c r="EG318" s="82"/>
      <c r="EH318" s="82"/>
      <c r="EI318" s="82"/>
      <c r="EJ318" s="82"/>
      <c r="EK318" s="82"/>
      <c r="EL318" s="82"/>
      <c r="EM318" s="82"/>
      <c r="EN318" s="82"/>
      <c r="EO318" s="82"/>
      <c r="EP318" s="82"/>
      <c r="EQ318" s="82"/>
      <c r="ER318" s="82"/>
      <c r="ES318" s="82"/>
      <c r="ET318" s="82"/>
      <c r="EU318" s="82"/>
      <c r="EV318" s="82"/>
      <c r="EW318" s="82"/>
      <c r="EX318" s="82"/>
      <c r="EY318" s="82"/>
      <c r="EZ318" s="82"/>
      <c r="FA318" s="82"/>
      <c r="FB318" s="82"/>
      <c r="FC318" s="82"/>
      <c r="FD318" s="82"/>
      <c r="FE318" s="82"/>
      <c r="FF318" s="82"/>
      <c r="FG318" s="82"/>
      <c r="FH318" s="82"/>
      <c r="FI318" s="82"/>
      <c r="FJ318" s="82"/>
      <c r="FK318" s="82"/>
      <c r="FL318" s="82"/>
      <c r="FM318" s="82"/>
      <c r="FN318" s="82"/>
      <c r="FO318" s="82"/>
      <c r="FP318" s="82"/>
      <c r="FQ318" s="82"/>
      <c r="FR318" s="82"/>
      <c r="FS318" s="82"/>
      <c r="FT318" s="82"/>
      <c r="FU318" s="82"/>
      <c r="FV318" s="82"/>
      <c r="FW318" s="82"/>
      <c r="FX318" s="82"/>
      <c r="FY318" s="82"/>
      <c r="FZ318" s="82"/>
      <c r="GA318" s="82"/>
      <c r="GB318" s="82"/>
      <c r="GC318" s="82"/>
      <c r="GD318" s="82"/>
      <c r="GE318" s="82"/>
      <c r="GF318" s="82"/>
      <c r="GG318" s="82"/>
      <c r="GH318" s="82"/>
      <c r="GI318" s="82"/>
      <c r="GJ318" s="82"/>
      <c r="GK318" s="82"/>
      <c r="GL318" s="82"/>
      <c r="GM318" s="82"/>
      <c r="GN318" s="82"/>
      <c r="GO318" s="82"/>
      <c r="GP318" s="82"/>
      <c r="GQ318" s="82"/>
      <c r="GR318" s="82"/>
      <c r="GS318" s="82"/>
      <c r="GT318" s="82"/>
      <c r="GU318" s="82"/>
      <c r="GV318" s="82"/>
      <c r="GW318" s="82"/>
      <c r="GX318" s="82"/>
      <c r="GY318" s="82"/>
      <c r="GZ318" s="82"/>
      <c r="HA318" s="96"/>
      <c r="HB318" s="82"/>
      <c r="HC318" s="82"/>
      <c r="HD318" s="82"/>
      <c r="HE318" s="82"/>
      <c r="HF318" s="82"/>
      <c r="HG318" s="82"/>
      <c r="HH318" s="82"/>
      <c r="HI318" s="82"/>
      <c r="HJ318" s="82"/>
      <c r="HK318" s="82"/>
      <c r="HL318" s="82"/>
      <c r="HM318" s="82"/>
      <c r="HN318" s="82"/>
      <c r="HO318" s="82"/>
      <c r="HP318" s="82"/>
      <c r="HQ318" s="82"/>
      <c r="HR318" s="82"/>
      <c r="HS318" s="82"/>
      <c r="HT318" s="82"/>
      <c r="HU318" s="82"/>
      <c r="HV318" s="82"/>
      <c r="HW318" s="82"/>
      <c r="HX318" s="82"/>
      <c r="HY318" s="82"/>
      <c r="HZ318" s="82"/>
      <c r="IA318" s="82"/>
    </row>
    <row r="319" spans="100:235" s="35" customFormat="1"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  <c r="DK319" s="82"/>
      <c r="DL319" s="82"/>
      <c r="DM319" s="82"/>
      <c r="DN319" s="82"/>
      <c r="DO319" s="82"/>
      <c r="DP319" s="82"/>
      <c r="DQ319" s="82"/>
      <c r="DR319" s="82"/>
      <c r="DS319" s="82"/>
      <c r="DT319" s="82"/>
      <c r="DU319" s="82"/>
      <c r="DV319" s="82"/>
      <c r="DW319" s="82"/>
      <c r="DX319" s="82"/>
      <c r="DY319" s="82"/>
      <c r="DZ319" s="82"/>
      <c r="EA319" s="82"/>
      <c r="EB319" s="82"/>
      <c r="EC319" s="82"/>
      <c r="ED319" s="82"/>
      <c r="EE319" s="82"/>
      <c r="EF319" s="82"/>
      <c r="EG319" s="82"/>
      <c r="EH319" s="82"/>
      <c r="EI319" s="82"/>
      <c r="EJ319" s="82"/>
      <c r="EK319" s="82"/>
      <c r="EL319" s="82"/>
      <c r="EM319" s="82"/>
      <c r="EN319" s="82"/>
      <c r="EO319" s="82"/>
      <c r="EP319" s="82"/>
      <c r="EQ319" s="82"/>
      <c r="ER319" s="82"/>
      <c r="ES319" s="82"/>
      <c r="ET319" s="82"/>
      <c r="EU319" s="82"/>
      <c r="EV319" s="82"/>
      <c r="EW319" s="82"/>
      <c r="EX319" s="82"/>
      <c r="EY319" s="82"/>
      <c r="EZ319" s="82"/>
      <c r="FA319" s="82"/>
      <c r="FB319" s="82"/>
      <c r="FC319" s="82"/>
      <c r="FD319" s="82"/>
      <c r="FE319" s="82"/>
      <c r="FF319" s="82"/>
      <c r="FG319" s="82"/>
      <c r="FH319" s="82"/>
      <c r="FI319" s="82"/>
      <c r="FJ319" s="82"/>
      <c r="FK319" s="82"/>
      <c r="FL319" s="82"/>
      <c r="FM319" s="82"/>
      <c r="FN319" s="82"/>
      <c r="FO319" s="82"/>
      <c r="FP319" s="82"/>
      <c r="FQ319" s="82"/>
      <c r="FR319" s="82"/>
      <c r="FS319" s="82"/>
      <c r="FT319" s="82"/>
      <c r="FU319" s="82"/>
      <c r="FV319" s="82"/>
      <c r="FW319" s="82"/>
      <c r="FX319" s="82"/>
      <c r="FY319" s="82"/>
      <c r="FZ319" s="82"/>
      <c r="GA319" s="82"/>
      <c r="GB319" s="82"/>
      <c r="GC319" s="82"/>
      <c r="GD319" s="82"/>
      <c r="GE319" s="82"/>
      <c r="GF319" s="82"/>
      <c r="GG319" s="82"/>
      <c r="GH319" s="82"/>
      <c r="GI319" s="82"/>
      <c r="GJ319" s="82"/>
      <c r="GK319" s="82"/>
      <c r="GL319" s="82"/>
      <c r="GM319" s="82"/>
      <c r="GN319" s="82"/>
      <c r="GO319" s="82"/>
      <c r="GP319" s="82"/>
      <c r="GQ319" s="82"/>
      <c r="GR319" s="82"/>
      <c r="GS319" s="82"/>
      <c r="GT319" s="82"/>
      <c r="GU319" s="82"/>
      <c r="GV319" s="82"/>
      <c r="GW319" s="82"/>
      <c r="GX319" s="82"/>
      <c r="GY319" s="82"/>
      <c r="GZ319" s="82"/>
      <c r="HA319" s="96"/>
      <c r="HB319" s="82"/>
      <c r="HC319" s="82"/>
      <c r="HD319" s="82"/>
      <c r="HE319" s="82"/>
      <c r="HF319" s="82"/>
      <c r="HG319" s="82"/>
      <c r="HH319" s="82"/>
      <c r="HI319" s="82"/>
      <c r="HJ319" s="82"/>
      <c r="HK319" s="82"/>
      <c r="HL319" s="82"/>
      <c r="HM319" s="82"/>
      <c r="HN319" s="82"/>
      <c r="HO319" s="82"/>
      <c r="HP319" s="82"/>
      <c r="HQ319" s="82"/>
      <c r="HR319" s="82"/>
      <c r="HS319" s="82"/>
      <c r="HT319" s="82"/>
      <c r="HU319" s="82"/>
      <c r="HV319" s="82"/>
      <c r="HW319" s="82"/>
      <c r="HX319" s="82"/>
      <c r="HY319" s="82"/>
      <c r="HZ319" s="82"/>
      <c r="IA319" s="82"/>
    </row>
    <row r="320" spans="100:235" s="35" customFormat="1"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  <c r="DK320" s="82"/>
      <c r="DL320" s="82"/>
      <c r="DM320" s="82"/>
      <c r="DN320" s="82"/>
      <c r="DO320" s="82"/>
      <c r="DP320" s="82"/>
      <c r="DQ320" s="82"/>
      <c r="DR320" s="82"/>
      <c r="DS320" s="82"/>
      <c r="DT320" s="82"/>
      <c r="DU320" s="82"/>
      <c r="DV320" s="82"/>
      <c r="DW320" s="82"/>
      <c r="DX320" s="82"/>
      <c r="DY320" s="82"/>
      <c r="DZ320" s="82"/>
      <c r="EA320" s="82"/>
      <c r="EB320" s="82"/>
      <c r="EC320" s="82"/>
      <c r="ED320" s="82"/>
      <c r="EE320" s="82"/>
      <c r="EF320" s="82"/>
      <c r="EG320" s="82"/>
      <c r="EH320" s="82"/>
      <c r="EI320" s="82"/>
      <c r="EJ320" s="82"/>
      <c r="EK320" s="82"/>
      <c r="EL320" s="82"/>
      <c r="EM320" s="82"/>
      <c r="EN320" s="82"/>
      <c r="EO320" s="82"/>
      <c r="EP320" s="82"/>
      <c r="EQ320" s="82"/>
      <c r="ER320" s="82"/>
      <c r="ES320" s="82"/>
      <c r="ET320" s="82"/>
      <c r="EU320" s="82"/>
      <c r="EV320" s="82"/>
      <c r="EW320" s="82"/>
      <c r="EX320" s="82"/>
      <c r="EY320" s="82"/>
      <c r="EZ320" s="82"/>
      <c r="FA320" s="82"/>
      <c r="FB320" s="82"/>
      <c r="FC320" s="82"/>
      <c r="FD320" s="82"/>
      <c r="FE320" s="82"/>
      <c r="FF320" s="82"/>
      <c r="FG320" s="82"/>
      <c r="FH320" s="82"/>
      <c r="FI320" s="82"/>
      <c r="FJ320" s="82"/>
      <c r="FK320" s="82"/>
      <c r="FL320" s="82"/>
      <c r="FM320" s="82"/>
      <c r="FN320" s="82"/>
      <c r="FO320" s="82"/>
      <c r="FP320" s="82"/>
      <c r="FQ320" s="82"/>
      <c r="FR320" s="82"/>
      <c r="FS320" s="82"/>
      <c r="FT320" s="82"/>
      <c r="FU320" s="82"/>
      <c r="FV320" s="82"/>
      <c r="FW320" s="82"/>
      <c r="FX320" s="82"/>
      <c r="FY320" s="82"/>
      <c r="FZ320" s="82"/>
      <c r="GA320" s="82"/>
      <c r="GB320" s="82"/>
      <c r="GC320" s="82"/>
      <c r="GD320" s="82"/>
      <c r="GE320" s="82"/>
      <c r="GF320" s="82"/>
      <c r="GG320" s="82"/>
      <c r="GH320" s="82"/>
      <c r="GI320" s="82"/>
      <c r="GJ320" s="82"/>
      <c r="GK320" s="82"/>
      <c r="GL320" s="82"/>
      <c r="GM320" s="82"/>
      <c r="GN320" s="82"/>
      <c r="GO320" s="82"/>
      <c r="GP320" s="82"/>
      <c r="GQ320" s="82"/>
      <c r="GR320" s="82"/>
      <c r="GS320" s="82"/>
      <c r="GT320" s="82"/>
      <c r="GU320" s="82"/>
      <c r="GV320" s="82"/>
      <c r="GW320" s="82"/>
      <c r="GX320" s="82"/>
      <c r="GY320" s="82"/>
      <c r="GZ320" s="82"/>
      <c r="HA320" s="96"/>
      <c r="HB320" s="82"/>
      <c r="HC320" s="82"/>
      <c r="HD320" s="82"/>
      <c r="HE320" s="82"/>
      <c r="HF320" s="82"/>
      <c r="HG320" s="82"/>
      <c r="HH320" s="82"/>
      <c r="HI320" s="82"/>
      <c r="HJ320" s="82"/>
      <c r="HK320" s="82"/>
      <c r="HL320" s="82"/>
      <c r="HM320" s="82"/>
      <c r="HN320" s="82"/>
      <c r="HO320" s="82"/>
      <c r="HP320" s="82"/>
      <c r="HQ320" s="82"/>
      <c r="HR320" s="82"/>
      <c r="HS320" s="82"/>
      <c r="HT320" s="82"/>
      <c r="HU320" s="82"/>
      <c r="HV320" s="82"/>
      <c r="HW320" s="82"/>
      <c r="HX320" s="82"/>
      <c r="HY320" s="82"/>
      <c r="HZ320" s="82"/>
      <c r="IA320" s="82"/>
    </row>
    <row r="321" spans="100:235" s="35" customFormat="1"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  <c r="DK321" s="82"/>
      <c r="DL321" s="82"/>
      <c r="DM321" s="82"/>
      <c r="DN321" s="82"/>
      <c r="DO321" s="82"/>
      <c r="DP321" s="82"/>
      <c r="DQ321" s="82"/>
      <c r="DR321" s="82"/>
      <c r="DS321" s="82"/>
      <c r="DT321" s="82"/>
      <c r="DU321" s="82"/>
      <c r="DV321" s="82"/>
      <c r="DW321" s="82"/>
      <c r="DX321" s="82"/>
      <c r="DY321" s="82"/>
      <c r="DZ321" s="82"/>
      <c r="EA321" s="82"/>
      <c r="EB321" s="82"/>
      <c r="EC321" s="82"/>
      <c r="ED321" s="82"/>
      <c r="EE321" s="82"/>
      <c r="EF321" s="82"/>
      <c r="EG321" s="82"/>
      <c r="EH321" s="82"/>
      <c r="EI321" s="82"/>
      <c r="EJ321" s="82"/>
      <c r="EK321" s="82"/>
      <c r="EL321" s="82"/>
      <c r="EM321" s="82"/>
      <c r="EN321" s="82"/>
      <c r="EO321" s="82"/>
      <c r="EP321" s="82"/>
      <c r="EQ321" s="82"/>
      <c r="ER321" s="82"/>
      <c r="ES321" s="82"/>
      <c r="ET321" s="82"/>
      <c r="EU321" s="82"/>
      <c r="EV321" s="82"/>
      <c r="EW321" s="82"/>
      <c r="EX321" s="82"/>
      <c r="EY321" s="82"/>
      <c r="EZ321" s="82"/>
      <c r="FA321" s="82"/>
      <c r="FB321" s="82"/>
      <c r="FC321" s="82"/>
      <c r="FD321" s="82"/>
      <c r="FE321" s="82"/>
      <c r="FF321" s="82"/>
      <c r="FG321" s="82"/>
      <c r="FH321" s="82"/>
      <c r="FI321" s="82"/>
      <c r="FJ321" s="82"/>
      <c r="FK321" s="82"/>
      <c r="FL321" s="82"/>
      <c r="FM321" s="82"/>
      <c r="FN321" s="82"/>
      <c r="FO321" s="82"/>
      <c r="FP321" s="82"/>
      <c r="FQ321" s="82"/>
      <c r="FR321" s="82"/>
      <c r="FS321" s="82"/>
      <c r="FT321" s="82"/>
      <c r="FU321" s="82"/>
      <c r="FV321" s="82"/>
      <c r="FW321" s="82"/>
      <c r="FX321" s="82"/>
      <c r="FY321" s="82"/>
      <c r="FZ321" s="82"/>
      <c r="GA321" s="82"/>
      <c r="GB321" s="82"/>
      <c r="GC321" s="82"/>
      <c r="GD321" s="82"/>
      <c r="GE321" s="82"/>
      <c r="GF321" s="82"/>
      <c r="GG321" s="82"/>
      <c r="GH321" s="82"/>
      <c r="GI321" s="82"/>
      <c r="GJ321" s="82"/>
      <c r="GK321" s="82"/>
      <c r="GL321" s="82"/>
      <c r="GM321" s="82"/>
      <c r="GN321" s="82"/>
      <c r="GO321" s="82"/>
      <c r="GP321" s="82"/>
      <c r="GQ321" s="82"/>
      <c r="GR321" s="82"/>
      <c r="GS321" s="82"/>
      <c r="GT321" s="82"/>
      <c r="GU321" s="82"/>
      <c r="GV321" s="82"/>
      <c r="GW321" s="82"/>
      <c r="GX321" s="82"/>
      <c r="GY321" s="82"/>
      <c r="GZ321" s="82"/>
      <c r="HA321" s="96"/>
      <c r="HB321" s="82"/>
      <c r="HC321" s="82"/>
      <c r="HD321" s="82"/>
      <c r="HE321" s="82"/>
      <c r="HF321" s="82"/>
      <c r="HG321" s="82"/>
      <c r="HH321" s="82"/>
      <c r="HI321" s="82"/>
      <c r="HJ321" s="82"/>
      <c r="HK321" s="82"/>
      <c r="HL321" s="82"/>
      <c r="HM321" s="82"/>
      <c r="HN321" s="82"/>
      <c r="HO321" s="82"/>
      <c r="HP321" s="82"/>
      <c r="HQ321" s="82"/>
      <c r="HR321" s="82"/>
      <c r="HS321" s="82"/>
      <c r="HT321" s="82"/>
      <c r="HU321" s="82"/>
      <c r="HV321" s="82"/>
      <c r="HW321" s="82"/>
      <c r="HX321" s="82"/>
      <c r="HY321" s="82"/>
      <c r="HZ321" s="82"/>
      <c r="IA321" s="82"/>
    </row>
    <row r="322" spans="100:235" s="35" customFormat="1"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  <c r="DK322" s="82"/>
      <c r="DL322" s="82"/>
      <c r="DM322" s="82"/>
      <c r="DN322" s="82"/>
      <c r="DO322" s="82"/>
      <c r="DP322" s="82"/>
      <c r="DQ322" s="82"/>
      <c r="DR322" s="82"/>
      <c r="DS322" s="82"/>
      <c r="DT322" s="82"/>
      <c r="DU322" s="82"/>
      <c r="DV322" s="82"/>
      <c r="DW322" s="82"/>
      <c r="DX322" s="82"/>
      <c r="DY322" s="82"/>
      <c r="DZ322" s="82"/>
      <c r="EA322" s="82"/>
      <c r="EB322" s="82"/>
      <c r="EC322" s="82"/>
      <c r="ED322" s="82"/>
      <c r="EE322" s="82"/>
      <c r="EF322" s="82"/>
      <c r="EG322" s="82"/>
      <c r="EH322" s="82"/>
      <c r="EI322" s="82"/>
      <c r="EJ322" s="82"/>
      <c r="EK322" s="82"/>
      <c r="EL322" s="82"/>
      <c r="EM322" s="82"/>
      <c r="EN322" s="82"/>
      <c r="EO322" s="82"/>
      <c r="EP322" s="82"/>
      <c r="EQ322" s="82"/>
      <c r="ER322" s="82"/>
      <c r="ES322" s="82"/>
      <c r="ET322" s="82"/>
      <c r="EU322" s="82"/>
      <c r="EV322" s="82"/>
      <c r="EW322" s="82"/>
      <c r="EX322" s="82"/>
      <c r="EY322" s="82"/>
      <c r="EZ322" s="82"/>
      <c r="FA322" s="82"/>
      <c r="FB322" s="82"/>
      <c r="FC322" s="82"/>
      <c r="FD322" s="82"/>
      <c r="FE322" s="82"/>
      <c r="FF322" s="82"/>
      <c r="FG322" s="82"/>
      <c r="FH322" s="82"/>
      <c r="FI322" s="82"/>
      <c r="FJ322" s="82"/>
      <c r="FK322" s="82"/>
      <c r="FL322" s="82"/>
      <c r="FM322" s="82"/>
      <c r="FN322" s="82"/>
      <c r="FO322" s="82"/>
      <c r="FP322" s="82"/>
      <c r="FQ322" s="82"/>
      <c r="FR322" s="82"/>
      <c r="FS322" s="82"/>
      <c r="FT322" s="82"/>
      <c r="FU322" s="82"/>
      <c r="FV322" s="82"/>
      <c r="FW322" s="82"/>
      <c r="FX322" s="82"/>
      <c r="FY322" s="82"/>
      <c r="FZ322" s="82"/>
      <c r="GA322" s="82"/>
      <c r="GB322" s="82"/>
      <c r="GC322" s="82"/>
      <c r="GD322" s="82"/>
      <c r="GE322" s="82"/>
      <c r="GF322" s="82"/>
      <c r="GG322" s="82"/>
      <c r="GH322" s="82"/>
      <c r="GI322" s="82"/>
      <c r="GJ322" s="82"/>
      <c r="GK322" s="82"/>
      <c r="GL322" s="82"/>
      <c r="GM322" s="82"/>
      <c r="GN322" s="82"/>
      <c r="GO322" s="82"/>
      <c r="GP322" s="82"/>
      <c r="GQ322" s="82"/>
      <c r="GR322" s="82"/>
      <c r="GS322" s="82"/>
      <c r="GT322" s="82"/>
      <c r="GU322" s="82"/>
      <c r="GV322" s="82"/>
      <c r="GW322" s="82"/>
      <c r="GX322" s="82"/>
      <c r="GY322" s="82"/>
      <c r="GZ322" s="82"/>
      <c r="HA322" s="96"/>
      <c r="HB322" s="82"/>
      <c r="HC322" s="82"/>
      <c r="HD322" s="82"/>
      <c r="HE322" s="82"/>
      <c r="HF322" s="82"/>
      <c r="HG322" s="82"/>
      <c r="HH322" s="82"/>
      <c r="HI322" s="82"/>
      <c r="HJ322" s="82"/>
      <c r="HK322" s="82"/>
      <c r="HL322" s="82"/>
      <c r="HM322" s="82"/>
      <c r="HN322" s="82"/>
      <c r="HO322" s="82"/>
      <c r="HP322" s="82"/>
      <c r="HQ322" s="82"/>
      <c r="HR322" s="82"/>
      <c r="HS322" s="82"/>
      <c r="HT322" s="82"/>
      <c r="HU322" s="82"/>
      <c r="HV322" s="82"/>
      <c r="HW322" s="82"/>
      <c r="HX322" s="82"/>
      <c r="HY322" s="82"/>
      <c r="HZ322" s="82"/>
      <c r="IA322" s="82"/>
    </row>
    <row r="323" spans="100:235" s="35" customFormat="1"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  <c r="DK323" s="82"/>
      <c r="DL323" s="82"/>
      <c r="DM323" s="82"/>
      <c r="DN323" s="82"/>
      <c r="DO323" s="82"/>
      <c r="DP323" s="82"/>
      <c r="DQ323" s="82"/>
      <c r="DR323" s="82"/>
      <c r="DS323" s="82"/>
      <c r="DT323" s="82"/>
      <c r="DU323" s="82"/>
      <c r="DV323" s="82"/>
      <c r="DW323" s="82"/>
      <c r="DX323" s="82"/>
      <c r="DY323" s="82"/>
      <c r="DZ323" s="82"/>
      <c r="EA323" s="82"/>
      <c r="EB323" s="82"/>
      <c r="EC323" s="82"/>
      <c r="ED323" s="82"/>
      <c r="EE323" s="82"/>
      <c r="EF323" s="82"/>
      <c r="EG323" s="82"/>
      <c r="EH323" s="82"/>
      <c r="EI323" s="82"/>
      <c r="EJ323" s="82"/>
      <c r="EK323" s="82"/>
      <c r="EL323" s="82"/>
      <c r="EM323" s="82"/>
      <c r="EN323" s="82"/>
      <c r="EO323" s="82"/>
      <c r="EP323" s="82"/>
      <c r="EQ323" s="82"/>
      <c r="ER323" s="82"/>
      <c r="ES323" s="82"/>
      <c r="ET323" s="82"/>
      <c r="EU323" s="82"/>
      <c r="EV323" s="82"/>
      <c r="EW323" s="82"/>
      <c r="EX323" s="82"/>
      <c r="EY323" s="82"/>
      <c r="EZ323" s="82"/>
      <c r="FA323" s="82"/>
      <c r="FB323" s="82"/>
      <c r="FC323" s="82"/>
      <c r="FD323" s="82"/>
      <c r="FE323" s="82"/>
      <c r="FF323" s="82"/>
      <c r="FG323" s="82"/>
      <c r="FH323" s="82"/>
      <c r="FI323" s="82"/>
      <c r="FJ323" s="82"/>
      <c r="FK323" s="82"/>
      <c r="FL323" s="82"/>
      <c r="FM323" s="82"/>
      <c r="FN323" s="82"/>
      <c r="FO323" s="82"/>
      <c r="FP323" s="82"/>
      <c r="FQ323" s="82"/>
      <c r="FR323" s="82"/>
      <c r="FS323" s="82"/>
      <c r="FT323" s="82"/>
      <c r="FU323" s="82"/>
      <c r="FV323" s="82"/>
      <c r="FW323" s="82"/>
      <c r="FX323" s="82"/>
      <c r="FY323" s="82"/>
      <c r="FZ323" s="82"/>
      <c r="GA323" s="82"/>
      <c r="GB323" s="82"/>
      <c r="GC323" s="82"/>
      <c r="GD323" s="82"/>
      <c r="GE323" s="82"/>
      <c r="GF323" s="82"/>
      <c r="GG323" s="82"/>
      <c r="GH323" s="82"/>
      <c r="GI323" s="82"/>
      <c r="GJ323" s="82"/>
      <c r="GK323" s="82"/>
      <c r="GL323" s="82"/>
      <c r="GM323" s="82"/>
      <c r="GN323" s="82"/>
      <c r="GO323" s="82"/>
      <c r="GP323" s="82"/>
      <c r="GQ323" s="82"/>
      <c r="GR323" s="82"/>
      <c r="GS323" s="82"/>
      <c r="GT323" s="82"/>
      <c r="GU323" s="82"/>
      <c r="GV323" s="82"/>
      <c r="GW323" s="82"/>
      <c r="GX323" s="82"/>
      <c r="GY323" s="82"/>
      <c r="GZ323" s="82"/>
      <c r="HA323" s="96"/>
      <c r="HB323" s="82"/>
      <c r="HC323" s="82"/>
      <c r="HD323" s="82"/>
      <c r="HE323" s="82"/>
      <c r="HF323" s="82"/>
      <c r="HG323" s="82"/>
      <c r="HH323" s="82"/>
      <c r="HI323" s="82"/>
      <c r="HJ323" s="82"/>
      <c r="HK323" s="82"/>
      <c r="HL323" s="82"/>
      <c r="HM323" s="82"/>
      <c r="HN323" s="82"/>
      <c r="HO323" s="82"/>
      <c r="HP323" s="82"/>
      <c r="HQ323" s="82"/>
      <c r="HR323" s="82"/>
      <c r="HS323" s="82"/>
      <c r="HT323" s="82"/>
      <c r="HU323" s="82"/>
      <c r="HV323" s="82"/>
      <c r="HW323" s="82"/>
      <c r="HX323" s="82"/>
      <c r="HY323" s="82"/>
      <c r="HZ323" s="82"/>
      <c r="IA323" s="82"/>
    </row>
    <row r="324" spans="100:235" s="35" customFormat="1"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  <c r="DK324" s="82"/>
      <c r="DL324" s="82"/>
      <c r="DM324" s="82"/>
      <c r="DN324" s="82"/>
      <c r="DO324" s="82"/>
      <c r="DP324" s="82"/>
      <c r="DQ324" s="82"/>
      <c r="DR324" s="82"/>
      <c r="DS324" s="82"/>
      <c r="DT324" s="82"/>
      <c r="DU324" s="82"/>
      <c r="DV324" s="82"/>
      <c r="DW324" s="82"/>
      <c r="DX324" s="82"/>
      <c r="DY324" s="82"/>
      <c r="DZ324" s="82"/>
      <c r="EA324" s="82"/>
      <c r="EB324" s="82"/>
      <c r="EC324" s="82"/>
      <c r="ED324" s="82"/>
      <c r="EE324" s="82"/>
      <c r="EF324" s="82"/>
      <c r="EG324" s="82"/>
      <c r="EH324" s="82"/>
      <c r="EI324" s="82"/>
      <c r="EJ324" s="82"/>
      <c r="EK324" s="82"/>
      <c r="EL324" s="82"/>
      <c r="EM324" s="82"/>
      <c r="EN324" s="82"/>
      <c r="EO324" s="82"/>
      <c r="EP324" s="82"/>
      <c r="EQ324" s="82"/>
      <c r="ER324" s="82"/>
      <c r="ES324" s="82"/>
      <c r="ET324" s="82"/>
      <c r="EU324" s="82"/>
      <c r="EV324" s="82"/>
      <c r="EW324" s="82"/>
      <c r="EX324" s="82"/>
      <c r="EY324" s="82"/>
      <c r="EZ324" s="82"/>
      <c r="FA324" s="82"/>
      <c r="FB324" s="82"/>
      <c r="FC324" s="82"/>
      <c r="FD324" s="82"/>
      <c r="FE324" s="82"/>
      <c r="FF324" s="82"/>
      <c r="FG324" s="82"/>
      <c r="FH324" s="82"/>
      <c r="FI324" s="82"/>
      <c r="FJ324" s="82"/>
      <c r="FK324" s="82"/>
      <c r="FL324" s="82"/>
      <c r="FM324" s="82"/>
      <c r="FN324" s="82"/>
      <c r="FO324" s="82"/>
      <c r="FP324" s="82"/>
      <c r="FQ324" s="82"/>
      <c r="FR324" s="82"/>
      <c r="FS324" s="82"/>
      <c r="FT324" s="82"/>
      <c r="FU324" s="82"/>
      <c r="FV324" s="82"/>
      <c r="FW324" s="82"/>
      <c r="FX324" s="82"/>
      <c r="FY324" s="82"/>
      <c r="FZ324" s="82"/>
      <c r="GA324" s="82"/>
      <c r="GB324" s="82"/>
      <c r="GC324" s="82"/>
      <c r="GD324" s="82"/>
      <c r="GE324" s="82"/>
      <c r="GF324" s="82"/>
      <c r="GG324" s="82"/>
      <c r="GH324" s="82"/>
      <c r="GI324" s="82"/>
      <c r="GJ324" s="82"/>
      <c r="GK324" s="82"/>
      <c r="GL324" s="82"/>
      <c r="GM324" s="82"/>
      <c r="GN324" s="82"/>
      <c r="GO324" s="82"/>
      <c r="GP324" s="82"/>
      <c r="GQ324" s="82"/>
      <c r="GR324" s="82"/>
      <c r="GS324" s="82"/>
      <c r="GT324" s="82"/>
      <c r="GU324" s="82"/>
      <c r="GV324" s="82"/>
      <c r="GW324" s="82"/>
      <c r="GX324" s="82"/>
      <c r="GY324" s="82"/>
      <c r="GZ324" s="82"/>
      <c r="HA324" s="96"/>
      <c r="HB324" s="82"/>
      <c r="HC324" s="82"/>
      <c r="HD324" s="82"/>
      <c r="HE324" s="82"/>
      <c r="HF324" s="82"/>
      <c r="HG324" s="82"/>
      <c r="HH324" s="82"/>
      <c r="HI324" s="82"/>
      <c r="HJ324" s="82"/>
      <c r="HK324" s="82"/>
      <c r="HL324" s="82"/>
      <c r="HM324" s="82"/>
      <c r="HN324" s="82"/>
      <c r="HO324" s="82"/>
      <c r="HP324" s="82"/>
      <c r="HQ324" s="82"/>
      <c r="HR324" s="82"/>
      <c r="HS324" s="82"/>
      <c r="HT324" s="82"/>
      <c r="HU324" s="82"/>
      <c r="HV324" s="82"/>
      <c r="HW324" s="82"/>
      <c r="HX324" s="82"/>
      <c r="HY324" s="82"/>
      <c r="HZ324" s="82"/>
      <c r="IA324" s="82"/>
    </row>
    <row r="325" spans="100:235" s="35" customFormat="1"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  <c r="DK325" s="82"/>
      <c r="DL325" s="82"/>
      <c r="DM325" s="82"/>
      <c r="DN325" s="82"/>
      <c r="DO325" s="82"/>
      <c r="DP325" s="82"/>
      <c r="DQ325" s="82"/>
      <c r="DR325" s="82"/>
      <c r="DS325" s="82"/>
      <c r="DT325" s="82"/>
      <c r="DU325" s="82"/>
      <c r="DV325" s="82"/>
      <c r="DW325" s="82"/>
      <c r="DX325" s="82"/>
      <c r="DY325" s="82"/>
      <c r="DZ325" s="82"/>
      <c r="EA325" s="82"/>
      <c r="EB325" s="82"/>
      <c r="EC325" s="82"/>
      <c r="ED325" s="82"/>
      <c r="EE325" s="82"/>
      <c r="EF325" s="82"/>
      <c r="EG325" s="82"/>
      <c r="EH325" s="82"/>
      <c r="EI325" s="82"/>
      <c r="EJ325" s="82"/>
      <c r="EK325" s="82"/>
      <c r="EL325" s="82"/>
      <c r="EM325" s="82"/>
      <c r="EN325" s="82"/>
      <c r="EO325" s="82"/>
      <c r="EP325" s="82"/>
      <c r="EQ325" s="82"/>
      <c r="ER325" s="82"/>
      <c r="ES325" s="82"/>
      <c r="ET325" s="82"/>
      <c r="EU325" s="82"/>
      <c r="EV325" s="82"/>
      <c r="EW325" s="82"/>
      <c r="EX325" s="82"/>
      <c r="EY325" s="82"/>
      <c r="EZ325" s="82"/>
      <c r="FA325" s="82"/>
      <c r="FB325" s="82"/>
      <c r="FC325" s="82"/>
      <c r="FD325" s="82"/>
      <c r="FE325" s="82"/>
      <c r="FF325" s="82"/>
      <c r="FG325" s="82"/>
      <c r="FH325" s="82"/>
      <c r="FI325" s="82"/>
      <c r="FJ325" s="82"/>
      <c r="FK325" s="82"/>
      <c r="FL325" s="82"/>
      <c r="FM325" s="82"/>
      <c r="FN325" s="82"/>
      <c r="FO325" s="82"/>
      <c r="FP325" s="82"/>
      <c r="FQ325" s="82"/>
      <c r="FR325" s="82"/>
      <c r="FS325" s="82"/>
      <c r="FT325" s="82"/>
      <c r="FU325" s="82"/>
      <c r="FV325" s="82"/>
      <c r="FW325" s="82"/>
      <c r="FX325" s="82"/>
      <c r="FY325" s="82"/>
      <c r="FZ325" s="82"/>
      <c r="GA325" s="82"/>
      <c r="GB325" s="82"/>
      <c r="GC325" s="82"/>
      <c r="GD325" s="82"/>
      <c r="GE325" s="82"/>
      <c r="GF325" s="82"/>
      <c r="GG325" s="82"/>
      <c r="GH325" s="82"/>
      <c r="GI325" s="82"/>
      <c r="GJ325" s="82"/>
      <c r="GK325" s="82"/>
      <c r="GL325" s="82"/>
      <c r="GM325" s="82"/>
      <c r="GN325" s="82"/>
      <c r="GO325" s="82"/>
      <c r="GP325" s="82"/>
      <c r="GQ325" s="82"/>
      <c r="GR325" s="82"/>
      <c r="GS325" s="82"/>
      <c r="GT325" s="82"/>
      <c r="GU325" s="82"/>
      <c r="GV325" s="82"/>
      <c r="GW325" s="82"/>
      <c r="GX325" s="82"/>
      <c r="GY325" s="82"/>
      <c r="GZ325" s="82"/>
      <c r="HA325" s="96"/>
      <c r="HB325" s="82"/>
      <c r="HC325" s="82"/>
      <c r="HD325" s="82"/>
      <c r="HE325" s="82"/>
      <c r="HF325" s="82"/>
      <c r="HG325" s="82"/>
      <c r="HH325" s="82"/>
      <c r="HI325" s="82"/>
      <c r="HJ325" s="82"/>
      <c r="HK325" s="82"/>
      <c r="HL325" s="82"/>
      <c r="HM325" s="82"/>
      <c r="HN325" s="82"/>
      <c r="HO325" s="82"/>
      <c r="HP325" s="82"/>
      <c r="HQ325" s="82"/>
      <c r="HR325" s="82"/>
      <c r="HS325" s="82"/>
      <c r="HT325" s="82"/>
      <c r="HU325" s="82"/>
      <c r="HV325" s="82"/>
      <c r="HW325" s="82"/>
      <c r="HX325" s="82"/>
      <c r="HY325" s="82"/>
      <c r="HZ325" s="82"/>
      <c r="IA325" s="82"/>
    </row>
    <row r="326" spans="100:235" s="35" customFormat="1"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  <c r="DK326" s="82"/>
      <c r="DL326" s="82"/>
      <c r="DM326" s="82"/>
      <c r="DN326" s="82"/>
      <c r="DO326" s="82"/>
      <c r="DP326" s="82"/>
      <c r="DQ326" s="82"/>
      <c r="DR326" s="82"/>
      <c r="DS326" s="82"/>
      <c r="DT326" s="82"/>
      <c r="DU326" s="82"/>
      <c r="DV326" s="82"/>
      <c r="DW326" s="82"/>
      <c r="DX326" s="82"/>
      <c r="DY326" s="82"/>
      <c r="DZ326" s="82"/>
      <c r="EA326" s="82"/>
      <c r="EB326" s="82"/>
      <c r="EC326" s="82"/>
      <c r="ED326" s="82"/>
      <c r="EE326" s="82"/>
      <c r="EF326" s="82"/>
      <c r="EG326" s="82"/>
      <c r="EH326" s="82"/>
      <c r="EI326" s="82"/>
      <c r="EJ326" s="82"/>
      <c r="EK326" s="82"/>
      <c r="EL326" s="82"/>
      <c r="EM326" s="82"/>
      <c r="EN326" s="82"/>
      <c r="EO326" s="82"/>
      <c r="EP326" s="82"/>
      <c r="EQ326" s="82"/>
      <c r="ER326" s="82"/>
      <c r="ES326" s="82"/>
      <c r="ET326" s="82"/>
      <c r="EU326" s="82"/>
      <c r="EV326" s="82"/>
      <c r="EW326" s="82"/>
      <c r="EX326" s="82"/>
      <c r="EY326" s="82"/>
      <c r="EZ326" s="82"/>
      <c r="FA326" s="82"/>
      <c r="FB326" s="82"/>
      <c r="FC326" s="82"/>
      <c r="FD326" s="82"/>
      <c r="FE326" s="82"/>
      <c r="FF326" s="82"/>
      <c r="FG326" s="82"/>
      <c r="FH326" s="82"/>
      <c r="FI326" s="82"/>
      <c r="FJ326" s="82"/>
      <c r="FK326" s="82"/>
      <c r="FL326" s="82"/>
      <c r="FM326" s="82"/>
      <c r="FN326" s="82"/>
      <c r="FO326" s="82"/>
      <c r="FP326" s="82"/>
      <c r="FQ326" s="82"/>
      <c r="FR326" s="82"/>
      <c r="FS326" s="82"/>
      <c r="FT326" s="82"/>
      <c r="FU326" s="82"/>
      <c r="FV326" s="82"/>
      <c r="FW326" s="82"/>
      <c r="FX326" s="82"/>
      <c r="FY326" s="82"/>
      <c r="FZ326" s="82"/>
      <c r="GA326" s="82"/>
      <c r="GB326" s="82"/>
      <c r="GC326" s="82"/>
      <c r="GD326" s="82"/>
      <c r="GE326" s="82"/>
      <c r="GF326" s="82"/>
      <c r="GG326" s="82"/>
      <c r="GH326" s="82"/>
      <c r="GI326" s="82"/>
      <c r="GJ326" s="82"/>
      <c r="GK326" s="82"/>
      <c r="GL326" s="82"/>
      <c r="GM326" s="82"/>
      <c r="GN326" s="82"/>
      <c r="GO326" s="82"/>
      <c r="GP326" s="82"/>
      <c r="GQ326" s="82"/>
      <c r="GR326" s="82"/>
      <c r="GS326" s="82"/>
      <c r="GT326" s="82"/>
      <c r="GU326" s="82"/>
      <c r="GV326" s="82"/>
      <c r="GW326" s="82"/>
      <c r="GX326" s="82"/>
      <c r="GY326" s="82"/>
      <c r="GZ326" s="82"/>
      <c r="HA326" s="96"/>
      <c r="HB326" s="82"/>
      <c r="HC326" s="82"/>
      <c r="HD326" s="82"/>
      <c r="HE326" s="82"/>
      <c r="HF326" s="82"/>
      <c r="HG326" s="82"/>
      <c r="HH326" s="82"/>
      <c r="HI326" s="82"/>
      <c r="HJ326" s="82"/>
      <c r="HK326" s="82"/>
      <c r="HL326" s="82"/>
      <c r="HM326" s="82"/>
      <c r="HN326" s="82"/>
      <c r="HO326" s="82"/>
      <c r="HP326" s="82"/>
      <c r="HQ326" s="82"/>
      <c r="HR326" s="82"/>
      <c r="HS326" s="82"/>
      <c r="HT326" s="82"/>
      <c r="HU326" s="82"/>
      <c r="HV326" s="82"/>
      <c r="HW326" s="82"/>
      <c r="HX326" s="82"/>
      <c r="HY326" s="82"/>
      <c r="HZ326" s="82"/>
      <c r="IA326" s="82"/>
    </row>
    <row r="327" spans="100:235" s="35" customFormat="1"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  <c r="DK327" s="82"/>
      <c r="DL327" s="82"/>
      <c r="DM327" s="82"/>
      <c r="DN327" s="82"/>
      <c r="DO327" s="82"/>
      <c r="DP327" s="82"/>
      <c r="DQ327" s="82"/>
      <c r="DR327" s="82"/>
      <c r="DS327" s="82"/>
      <c r="DT327" s="82"/>
      <c r="DU327" s="82"/>
      <c r="DV327" s="82"/>
      <c r="DW327" s="82"/>
      <c r="DX327" s="82"/>
      <c r="DY327" s="82"/>
      <c r="DZ327" s="82"/>
      <c r="EA327" s="82"/>
      <c r="EB327" s="82"/>
      <c r="EC327" s="82"/>
      <c r="ED327" s="82"/>
      <c r="EE327" s="82"/>
      <c r="EF327" s="82"/>
      <c r="EG327" s="82"/>
      <c r="EH327" s="82"/>
      <c r="EI327" s="82"/>
      <c r="EJ327" s="82"/>
      <c r="EK327" s="82"/>
      <c r="EL327" s="82"/>
      <c r="EM327" s="82"/>
      <c r="EN327" s="82"/>
      <c r="EO327" s="82"/>
      <c r="EP327" s="82"/>
      <c r="EQ327" s="82"/>
      <c r="ER327" s="82"/>
      <c r="ES327" s="82"/>
      <c r="ET327" s="82"/>
      <c r="EU327" s="82"/>
      <c r="EV327" s="82"/>
      <c r="EW327" s="82"/>
      <c r="EX327" s="82"/>
      <c r="EY327" s="82"/>
      <c r="EZ327" s="82"/>
      <c r="FA327" s="82"/>
      <c r="FB327" s="82"/>
      <c r="FC327" s="82"/>
      <c r="FD327" s="82"/>
      <c r="FE327" s="82"/>
      <c r="FF327" s="82"/>
      <c r="FG327" s="82"/>
      <c r="FH327" s="82"/>
      <c r="FI327" s="82"/>
      <c r="FJ327" s="82"/>
      <c r="FK327" s="82"/>
      <c r="FL327" s="82"/>
      <c r="FM327" s="82"/>
      <c r="FN327" s="82"/>
      <c r="FO327" s="82"/>
      <c r="FP327" s="82"/>
      <c r="FQ327" s="82"/>
      <c r="FR327" s="82"/>
      <c r="FS327" s="82"/>
      <c r="FT327" s="82"/>
      <c r="FU327" s="82"/>
      <c r="FV327" s="82"/>
      <c r="FW327" s="82"/>
      <c r="FX327" s="82"/>
      <c r="FY327" s="82"/>
      <c r="FZ327" s="82"/>
      <c r="GA327" s="82"/>
      <c r="GB327" s="82"/>
      <c r="GC327" s="82"/>
      <c r="GD327" s="82"/>
      <c r="GE327" s="82"/>
      <c r="GF327" s="82"/>
      <c r="GG327" s="82"/>
      <c r="GH327" s="82"/>
      <c r="GI327" s="82"/>
      <c r="GJ327" s="82"/>
      <c r="GK327" s="82"/>
      <c r="GL327" s="82"/>
      <c r="GM327" s="82"/>
      <c r="GN327" s="82"/>
      <c r="GO327" s="82"/>
      <c r="GP327" s="82"/>
      <c r="GQ327" s="82"/>
      <c r="GR327" s="82"/>
      <c r="GS327" s="82"/>
      <c r="GT327" s="82"/>
      <c r="GU327" s="82"/>
      <c r="GV327" s="82"/>
      <c r="GW327" s="82"/>
      <c r="GX327" s="82"/>
      <c r="GY327" s="82"/>
      <c r="GZ327" s="82"/>
      <c r="HA327" s="96"/>
      <c r="HB327" s="82"/>
      <c r="HC327" s="82"/>
      <c r="HD327" s="82"/>
      <c r="HE327" s="82"/>
      <c r="HF327" s="82"/>
      <c r="HG327" s="82"/>
      <c r="HH327" s="82"/>
      <c r="HI327" s="82"/>
      <c r="HJ327" s="82"/>
      <c r="HK327" s="82"/>
      <c r="HL327" s="82"/>
      <c r="HM327" s="82"/>
      <c r="HN327" s="82"/>
      <c r="HO327" s="82"/>
      <c r="HP327" s="82"/>
      <c r="HQ327" s="82"/>
      <c r="HR327" s="82"/>
      <c r="HS327" s="82"/>
      <c r="HT327" s="82"/>
      <c r="HU327" s="82"/>
      <c r="HV327" s="82"/>
      <c r="HW327" s="82"/>
      <c r="HX327" s="82"/>
      <c r="HY327" s="82"/>
      <c r="HZ327" s="82"/>
      <c r="IA327" s="82"/>
    </row>
    <row r="328" spans="100:235" s="35" customFormat="1"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  <c r="DK328" s="82"/>
      <c r="DL328" s="82"/>
      <c r="DM328" s="82"/>
      <c r="DN328" s="82"/>
      <c r="DO328" s="82"/>
      <c r="DP328" s="82"/>
      <c r="DQ328" s="82"/>
      <c r="DR328" s="82"/>
      <c r="DS328" s="82"/>
      <c r="DT328" s="82"/>
      <c r="DU328" s="82"/>
      <c r="DV328" s="82"/>
      <c r="DW328" s="82"/>
      <c r="DX328" s="82"/>
      <c r="DY328" s="82"/>
      <c r="DZ328" s="82"/>
      <c r="EA328" s="82"/>
      <c r="EB328" s="82"/>
      <c r="EC328" s="82"/>
      <c r="ED328" s="82"/>
      <c r="EE328" s="82"/>
      <c r="EF328" s="82"/>
      <c r="EG328" s="82"/>
      <c r="EH328" s="82"/>
      <c r="EI328" s="82"/>
      <c r="EJ328" s="82"/>
      <c r="EK328" s="82"/>
      <c r="EL328" s="82"/>
      <c r="EM328" s="82"/>
      <c r="EN328" s="82"/>
      <c r="EO328" s="82"/>
      <c r="EP328" s="82"/>
      <c r="EQ328" s="82"/>
      <c r="ER328" s="82"/>
      <c r="ES328" s="82"/>
      <c r="ET328" s="82"/>
      <c r="EU328" s="82"/>
      <c r="EV328" s="82"/>
      <c r="EW328" s="82"/>
      <c r="EX328" s="82"/>
      <c r="EY328" s="82"/>
      <c r="EZ328" s="82"/>
      <c r="FA328" s="82"/>
      <c r="FB328" s="82"/>
      <c r="FC328" s="82"/>
      <c r="FD328" s="82"/>
      <c r="FE328" s="82"/>
      <c r="FF328" s="82"/>
      <c r="FG328" s="82"/>
      <c r="FH328" s="82"/>
      <c r="FI328" s="82"/>
      <c r="FJ328" s="82"/>
      <c r="FK328" s="82"/>
      <c r="FL328" s="82"/>
      <c r="FM328" s="82"/>
      <c r="FN328" s="82"/>
      <c r="FO328" s="82"/>
      <c r="FP328" s="82"/>
      <c r="FQ328" s="82"/>
      <c r="FR328" s="82"/>
      <c r="FS328" s="82"/>
      <c r="FT328" s="82"/>
      <c r="FU328" s="82"/>
      <c r="FV328" s="82"/>
      <c r="FW328" s="82"/>
      <c r="FX328" s="82"/>
      <c r="FY328" s="82"/>
      <c r="FZ328" s="82"/>
      <c r="GA328" s="82"/>
      <c r="GB328" s="82"/>
      <c r="GC328" s="82"/>
      <c r="GD328" s="82"/>
      <c r="GE328" s="82"/>
      <c r="GF328" s="82"/>
      <c r="GG328" s="82"/>
      <c r="GH328" s="82"/>
      <c r="GI328" s="82"/>
      <c r="GJ328" s="82"/>
      <c r="GK328" s="82"/>
      <c r="GL328" s="82"/>
      <c r="GM328" s="82"/>
      <c r="GN328" s="82"/>
      <c r="GO328" s="82"/>
      <c r="GP328" s="82"/>
      <c r="GQ328" s="82"/>
      <c r="GR328" s="82"/>
      <c r="GS328" s="82"/>
      <c r="GT328" s="82"/>
      <c r="GU328" s="82"/>
      <c r="GV328" s="82"/>
      <c r="GW328" s="82"/>
      <c r="GX328" s="82"/>
      <c r="GY328" s="82"/>
      <c r="GZ328" s="82"/>
      <c r="HA328" s="96"/>
      <c r="HB328" s="82"/>
      <c r="HC328" s="82"/>
      <c r="HD328" s="82"/>
      <c r="HE328" s="82"/>
      <c r="HF328" s="82"/>
      <c r="HG328" s="82"/>
      <c r="HH328" s="82"/>
      <c r="HI328" s="82"/>
      <c r="HJ328" s="82"/>
      <c r="HK328" s="82"/>
      <c r="HL328" s="82"/>
      <c r="HM328" s="82"/>
      <c r="HN328" s="82"/>
      <c r="HO328" s="82"/>
      <c r="HP328" s="82"/>
      <c r="HQ328" s="82"/>
      <c r="HR328" s="82"/>
      <c r="HS328" s="82"/>
      <c r="HT328" s="82"/>
      <c r="HU328" s="82"/>
      <c r="HV328" s="82"/>
      <c r="HW328" s="82"/>
      <c r="HX328" s="82"/>
      <c r="HY328" s="82"/>
      <c r="HZ328" s="82"/>
      <c r="IA328" s="82"/>
    </row>
    <row r="329" spans="100:235" s="35" customFormat="1"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  <c r="DK329" s="82"/>
      <c r="DL329" s="82"/>
      <c r="DM329" s="82"/>
      <c r="DN329" s="82"/>
      <c r="DO329" s="82"/>
      <c r="DP329" s="82"/>
      <c r="DQ329" s="82"/>
      <c r="DR329" s="82"/>
      <c r="DS329" s="82"/>
      <c r="DT329" s="82"/>
      <c r="DU329" s="82"/>
      <c r="DV329" s="82"/>
      <c r="DW329" s="82"/>
      <c r="DX329" s="82"/>
      <c r="DY329" s="82"/>
      <c r="DZ329" s="82"/>
      <c r="EA329" s="82"/>
      <c r="EB329" s="82"/>
      <c r="EC329" s="82"/>
      <c r="ED329" s="82"/>
      <c r="EE329" s="82"/>
      <c r="EF329" s="82"/>
      <c r="EG329" s="82"/>
      <c r="EH329" s="82"/>
      <c r="EI329" s="82"/>
      <c r="EJ329" s="82"/>
      <c r="EK329" s="82"/>
      <c r="EL329" s="82"/>
      <c r="EM329" s="82"/>
      <c r="EN329" s="82"/>
      <c r="EO329" s="82"/>
      <c r="EP329" s="82"/>
      <c r="EQ329" s="82"/>
      <c r="ER329" s="82"/>
      <c r="ES329" s="82"/>
      <c r="ET329" s="82"/>
      <c r="EU329" s="82"/>
      <c r="EV329" s="82"/>
      <c r="EW329" s="82"/>
      <c r="EX329" s="82"/>
      <c r="EY329" s="82"/>
      <c r="EZ329" s="82"/>
      <c r="FA329" s="82"/>
      <c r="FB329" s="82"/>
      <c r="FC329" s="82"/>
      <c r="FD329" s="82"/>
      <c r="FE329" s="82"/>
      <c r="FF329" s="82"/>
      <c r="FG329" s="82"/>
      <c r="FH329" s="82"/>
      <c r="FI329" s="82"/>
      <c r="FJ329" s="82"/>
      <c r="FK329" s="82"/>
      <c r="FL329" s="82"/>
      <c r="FM329" s="82"/>
      <c r="FN329" s="82"/>
      <c r="FO329" s="82"/>
      <c r="FP329" s="82"/>
      <c r="FQ329" s="82"/>
      <c r="FR329" s="82"/>
      <c r="FS329" s="82"/>
      <c r="FT329" s="82"/>
      <c r="FU329" s="82"/>
      <c r="FV329" s="82"/>
      <c r="FW329" s="82"/>
      <c r="FX329" s="82"/>
      <c r="FY329" s="82"/>
      <c r="FZ329" s="82"/>
      <c r="GA329" s="82"/>
      <c r="GB329" s="82"/>
      <c r="GC329" s="82"/>
      <c r="GD329" s="82"/>
      <c r="GE329" s="82"/>
      <c r="GF329" s="82"/>
      <c r="GG329" s="82"/>
      <c r="GH329" s="82"/>
      <c r="GI329" s="82"/>
      <c r="GJ329" s="82"/>
      <c r="GK329" s="82"/>
      <c r="GL329" s="82"/>
      <c r="GM329" s="82"/>
      <c r="GN329" s="82"/>
      <c r="GO329" s="82"/>
      <c r="GP329" s="82"/>
      <c r="GQ329" s="82"/>
      <c r="GR329" s="82"/>
      <c r="GS329" s="82"/>
      <c r="GT329" s="82"/>
      <c r="GU329" s="82"/>
      <c r="GV329" s="82"/>
      <c r="GW329" s="82"/>
      <c r="GX329" s="82"/>
      <c r="GY329" s="82"/>
      <c r="GZ329" s="82"/>
      <c r="HA329" s="96"/>
      <c r="HB329" s="82"/>
      <c r="HC329" s="82"/>
      <c r="HD329" s="82"/>
      <c r="HE329" s="82"/>
      <c r="HF329" s="82"/>
      <c r="HG329" s="82"/>
      <c r="HH329" s="82"/>
      <c r="HI329" s="82"/>
      <c r="HJ329" s="82"/>
      <c r="HK329" s="82"/>
      <c r="HL329" s="82"/>
      <c r="HM329" s="82"/>
      <c r="HN329" s="82"/>
      <c r="HO329" s="82"/>
      <c r="HP329" s="82"/>
      <c r="HQ329" s="82"/>
      <c r="HR329" s="82"/>
      <c r="HS329" s="82"/>
      <c r="HT329" s="82"/>
      <c r="HU329" s="82"/>
      <c r="HV329" s="82"/>
      <c r="HW329" s="82"/>
      <c r="HX329" s="82"/>
      <c r="HY329" s="82"/>
      <c r="HZ329" s="82"/>
      <c r="IA329" s="82"/>
    </row>
    <row r="330" spans="100:235" s="35" customFormat="1"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  <c r="DK330" s="82"/>
      <c r="DL330" s="82"/>
      <c r="DM330" s="82"/>
      <c r="DN330" s="82"/>
      <c r="DO330" s="82"/>
      <c r="DP330" s="82"/>
      <c r="DQ330" s="82"/>
      <c r="DR330" s="82"/>
      <c r="DS330" s="82"/>
      <c r="DT330" s="82"/>
      <c r="DU330" s="82"/>
      <c r="DV330" s="82"/>
      <c r="DW330" s="82"/>
      <c r="DX330" s="82"/>
      <c r="DY330" s="82"/>
      <c r="DZ330" s="82"/>
      <c r="EA330" s="82"/>
      <c r="EB330" s="82"/>
      <c r="EC330" s="82"/>
      <c r="ED330" s="82"/>
      <c r="EE330" s="82"/>
      <c r="EF330" s="82"/>
      <c r="EG330" s="82"/>
      <c r="EH330" s="82"/>
      <c r="EI330" s="82"/>
      <c r="EJ330" s="82"/>
      <c r="EK330" s="82"/>
      <c r="EL330" s="82"/>
      <c r="EM330" s="82"/>
      <c r="EN330" s="82"/>
      <c r="EO330" s="82"/>
      <c r="EP330" s="82"/>
      <c r="EQ330" s="82"/>
      <c r="ER330" s="82"/>
      <c r="ES330" s="82"/>
      <c r="ET330" s="82"/>
      <c r="EU330" s="82"/>
      <c r="EV330" s="82"/>
      <c r="EW330" s="82"/>
      <c r="EX330" s="82"/>
      <c r="EY330" s="82"/>
      <c r="EZ330" s="82"/>
      <c r="FA330" s="82"/>
      <c r="FB330" s="82"/>
      <c r="FC330" s="82"/>
      <c r="FD330" s="82"/>
      <c r="FE330" s="82"/>
      <c r="FF330" s="82"/>
      <c r="FG330" s="82"/>
      <c r="FH330" s="82"/>
      <c r="FI330" s="82"/>
      <c r="FJ330" s="82"/>
      <c r="FK330" s="82"/>
      <c r="FL330" s="82"/>
      <c r="FM330" s="82"/>
      <c r="FN330" s="82"/>
      <c r="FO330" s="82"/>
      <c r="FP330" s="82"/>
      <c r="FQ330" s="82"/>
      <c r="FR330" s="82"/>
      <c r="FS330" s="82"/>
      <c r="FT330" s="82"/>
      <c r="FU330" s="82"/>
      <c r="FV330" s="82"/>
      <c r="FW330" s="82"/>
      <c r="FX330" s="82"/>
      <c r="FY330" s="82"/>
      <c r="FZ330" s="82"/>
      <c r="GA330" s="82"/>
      <c r="GB330" s="82"/>
      <c r="GC330" s="82"/>
      <c r="GD330" s="82"/>
      <c r="GE330" s="82"/>
      <c r="GF330" s="82"/>
      <c r="GG330" s="82"/>
      <c r="GH330" s="82"/>
      <c r="GI330" s="82"/>
      <c r="GJ330" s="82"/>
      <c r="GK330" s="82"/>
      <c r="GL330" s="82"/>
      <c r="GM330" s="82"/>
      <c r="GN330" s="82"/>
      <c r="GO330" s="82"/>
      <c r="GP330" s="82"/>
      <c r="GQ330" s="82"/>
      <c r="GR330" s="82"/>
      <c r="GS330" s="82"/>
      <c r="GT330" s="82"/>
      <c r="GU330" s="82"/>
      <c r="GV330" s="82"/>
      <c r="GW330" s="82"/>
      <c r="GX330" s="82"/>
      <c r="GY330" s="82"/>
      <c r="GZ330" s="82"/>
      <c r="HA330" s="96"/>
      <c r="HB330" s="82"/>
      <c r="HC330" s="82"/>
      <c r="HD330" s="82"/>
      <c r="HE330" s="82"/>
      <c r="HF330" s="82"/>
      <c r="HG330" s="82"/>
      <c r="HH330" s="82"/>
      <c r="HI330" s="82"/>
      <c r="HJ330" s="82"/>
      <c r="HK330" s="82"/>
      <c r="HL330" s="82"/>
      <c r="HM330" s="82"/>
      <c r="HN330" s="82"/>
      <c r="HO330" s="82"/>
      <c r="HP330" s="82"/>
      <c r="HQ330" s="82"/>
      <c r="HR330" s="82"/>
      <c r="HS330" s="82"/>
      <c r="HT330" s="82"/>
      <c r="HU330" s="82"/>
      <c r="HV330" s="82"/>
      <c r="HW330" s="82"/>
      <c r="HX330" s="82"/>
      <c r="HY330" s="82"/>
      <c r="HZ330" s="82"/>
      <c r="IA330" s="82"/>
    </row>
    <row r="331" spans="100:235" s="35" customFormat="1"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  <c r="DK331" s="82"/>
      <c r="DL331" s="82"/>
      <c r="DM331" s="82"/>
      <c r="DN331" s="82"/>
      <c r="DO331" s="82"/>
      <c r="DP331" s="82"/>
      <c r="DQ331" s="82"/>
      <c r="DR331" s="82"/>
      <c r="DS331" s="82"/>
      <c r="DT331" s="82"/>
      <c r="DU331" s="82"/>
      <c r="DV331" s="82"/>
      <c r="DW331" s="82"/>
      <c r="DX331" s="82"/>
      <c r="DY331" s="82"/>
      <c r="DZ331" s="82"/>
      <c r="EA331" s="82"/>
      <c r="EB331" s="82"/>
      <c r="EC331" s="82"/>
      <c r="ED331" s="82"/>
      <c r="EE331" s="82"/>
      <c r="EF331" s="82"/>
      <c r="EG331" s="82"/>
      <c r="EH331" s="82"/>
      <c r="EI331" s="82"/>
      <c r="EJ331" s="82"/>
      <c r="EK331" s="82"/>
      <c r="EL331" s="82"/>
      <c r="EM331" s="82"/>
      <c r="EN331" s="82"/>
      <c r="EO331" s="82"/>
      <c r="EP331" s="82"/>
      <c r="EQ331" s="82"/>
      <c r="ER331" s="82"/>
      <c r="ES331" s="82"/>
      <c r="ET331" s="82"/>
      <c r="EU331" s="82"/>
      <c r="EV331" s="82"/>
      <c r="EW331" s="82"/>
      <c r="EX331" s="82"/>
      <c r="EY331" s="82"/>
      <c r="EZ331" s="82"/>
      <c r="FA331" s="82"/>
      <c r="FB331" s="82"/>
      <c r="FC331" s="82"/>
      <c r="FD331" s="82"/>
      <c r="FE331" s="82"/>
      <c r="FF331" s="82"/>
      <c r="FG331" s="82"/>
      <c r="FH331" s="82"/>
      <c r="FI331" s="82"/>
      <c r="FJ331" s="82"/>
      <c r="FK331" s="82"/>
      <c r="FL331" s="82"/>
      <c r="FM331" s="82"/>
      <c r="FN331" s="82"/>
      <c r="FO331" s="82"/>
      <c r="FP331" s="82"/>
      <c r="FQ331" s="82"/>
      <c r="FR331" s="82"/>
      <c r="FS331" s="82"/>
      <c r="FT331" s="82"/>
      <c r="FU331" s="82"/>
      <c r="FV331" s="82"/>
      <c r="FW331" s="82"/>
      <c r="FX331" s="82"/>
      <c r="FY331" s="82"/>
      <c r="FZ331" s="82"/>
      <c r="GA331" s="82"/>
      <c r="GB331" s="82"/>
      <c r="GC331" s="82"/>
      <c r="GD331" s="82"/>
      <c r="GE331" s="82"/>
      <c r="GF331" s="82"/>
      <c r="GG331" s="82"/>
      <c r="GH331" s="82"/>
      <c r="GI331" s="82"/>
      <c r="GJ331" s="82"/>
      <c r="GK331" s="82"/>
      <c r="GL331" s="82"/>
      <c r="GM331" s="82"/>
      <c r="GN331" s="82"/>
      <c r="GO331" s="82"/>
      <c r="GP331" s="82"/>
      <c r="GQ331" s="82"/>
      <c r="GR331" s="82"/>
      <c r="GS331" s="82"/>
      <c r="GT331" s="82"/>
      <c r="GU331" s="82"/>
      <c r="GV331" s="82"/>
      <c r="GW331" s="82"/>
      <c r="GX331" s="82"/>
      <c r="GY331" s="82"/>
      <c r="GZ331" s="82"/>
      <c r="HA331" s="96"/>
      <c r="HB331" s="82"/>
      <c r="HC331" s="82"/>
      <c r="HD331" s="82"/>
      <c r="HE331" s="82"/>
      <c r="HF331" s="82"/>
      <c r="HG331" s="82"/>
      <c r="HH331" s="82"/>
      <c r="HI331" s="82"/>
      <c r="HJ331" s="82"/>
      <c r="HK331" s="82"/>
      <c r="HL331" s="82"/>
      <c r="HM331" s="82"/>
      <c r="HN331" s="82"/>
      <c r="HO331" s="82"/>
      <c r="HP331" s="82"/>
      <c r="HQ331" s="82"/>
      <c r="HR331" s="82"/>
      <c r="HS331" s="82"/>
      <c r="HT331" s="82"/>
      <c r="HU331" s="82"/>
      <c r="HV331" s="82"/>
      <c r="HW331" s="82"/>
      <c r="HX331" s="82"/>
      <c r="HY331" s="82"/>
      <c r="HZ331" s="82"/>
      <c r="IA331" s="82"/>
    </row>
    <row r="332" spans="100:235" s="35" customFormat="1"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  <c r="DK332" s="82"/>
      <c r="DL332" s="82"/>
      <c r="DM332" s="82"/>
      <c r="DN332" s="82"/>
      <c r="DO332" s="82"/>
      <c r="DP332" s="82"/>
      <c r="DQ332" s="82"/>
      <c r="DR332" s="82"/>
      <c r="DS332" s="82"/>
      <c r="DT332" s="82"/>
      <c r="DU332" s="82"/>
      <c r="DV332" s="82"/>
      <c r="DW332" s="82"/>
      <c r="DX332" s="82"/>
      <c r="DY332" s="82"/>
      <c r="DZ332" s="82"/>
      <c r="EA332" s="82"/>
      <c r="EB332" s="82"/>
      <c r="EC332" s="82"/>
      <c r="ED332" s="82"/>
      <c r="EE332" s="82"/>
      <c r="EF332" s="82"/>
      <c r="EG332" s="82"/>
      <c r="EH332" s="82"/>
      <c r="EI332" s="82"/>
      <c r="EJ332" s="82"/>
      <c r="EK332" s="82"/>
      <c r="EL332" s="82"/>
      <c r="EM332" s="82"/>
      <c r="EN332" s="82"/>
      <c r="EO332" s="82"/>
      <c r="EP332" s="82"/>
      <c r="EQ332" s="82"/>
      <c r="ER332" s="82"/>
      <c r="ES332" s="82"/>
      <c r="ET332" s="82"/>
      <c r="EU332" s="82"/>
      <c r="EV332" s="82"/>
      <c r="EW332" s="82"/>
      <c r="EX332" s="82"/>
      <c r="EY332" s="82"/>
      <c r="EZ332" s="82"/>
      <c r="FA332" s="82"/>
      <c r="FB332" s="82"/>
      <c r="FC332" s="82"/>
      <c r="FD332" s="82"/>
      <c r="FE332" s="82"/>
      <c r="FF332" s="82"/>
      <c r="FG332" s="82"/>
      <c r="FH332" s="82"/>
      <c r="FI332" s="82"/>
      <c r="FJ332" s="82"/>
      <c r="FK332" s="82"/>
      <c r="FL332" s="82"/>
      <c r="FM332" s="82"/>
      <c r="FN332" s="82"/>
      <c r="FO332" s="82"/>
      <c r="FP332" s="82"/>
      <c r="FQ332" s="82"/>
      <c r="FR332" s="82"/>
      <c r="FS332" s="82"/>
      <c r="FT332" s="82"/>
      <c r="FU332" s="82"/>
      <c r="FV332" s="82"/>
      <c r="FW332" s="82"/>
      <c r="FX332" s="82"/>
      <c r="FY332" s="82"/>
      <c r="FZ332" s="82"/>
      <c r="GA332" s="82"/>
      <c r="GB332" s="82"/>
      <c r="GC332" s="82"/>
      <c r="GD332" s="82"/>
      <c r="GE332" s="82"/>
      <c r="GF332" s="82"/>
      <c r="GG332" s="82"/>
      <c r="GH332" s="82"/>
      <c r="GI332" s="82"/>
      <c r="GJ332" s="82"/>
      <c r="GK332" s="82"/>
      <c r="GL332" s="82"/>
      <c r="GM332" s="82"/>
      <c r="GN332" s="82"/>
      <c r="GO332" s="82"/>
      <c r="GP332" s="82"/>
      <c r="GQ332" s="82"/>
      <c r="GR332" s="82"/>
      <c r="GS332" s="82"/>
      <c r="GT332" s="82"/>
      <c r="GU332" s="82"/>
      <c r="GV332" s="82"/>
      <c r="GW332" s="82"/>
      <c r="GX332" s="82"/>
      <c r="GY332" s="82"/>
      <c r="GZ332" s="82"/>
      <c r="HA332" s="96"/>
      <c r="HB332" s="82"/>
      <c r="HC332" s="82"/>
      <c r="HD332" s="82"/>
      <c r="HE332" s="82"/>
      <c r="HF332" s="82"/>
      <c r="HG332" s="82"/>
      <c r="HH332" s="82"/>
      <c r="HI332" s="82"/>
      <c r="HJ332" s="82"/>
      <c r="HK332" s="82"/>
      <c r="HL332" s="82"/>
      <c r="HM332" s="82"/>
      <c r="HN332" s="82"/>
      <c r="HO332" s="82"/>
      <c r="HP332" s="82"/>
      <c r="HQ332" s="82"/>
      <c r="HR332" s="82"/>
      <c r="HS332" s="82"/>
      <c r="HT332" s="82"/>
      <c r="HU332" s="82"/>
      <c r="HV332" s="82"/>
      <c r="HW332" s="82"/>
      <c r="HX332" s="82"/>
      <c r="HY332" s="82"/>
      <c r="HZ332" s="82"/>
      <c r="IA332" s="82"/>
    </row>
    <row r="333" spans="100:235" s="35" customFormat="1"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  <c r="DK333" s="82"/>
      <c r="DL333" s="82"/>
      <c r="DM333" s="82"/>
      <c r="DN333" s="82"/>
      <c r="DO333" s="82"/>
      <c r="DP333" s="82"/>
      <c r="DQ333" s="82"/>
      <c r="DR333" s="82"/>
      <c r="DS333" s="82"/>
      <c r="DT333" s="82"/>
      <c r="DU333" s="82"/>
      <c r="DV333" s="82"/>
      <c r="DW333" s="82"/>
      <c r="DX333" s="82"/>
      <c r="DY333" s="82"/>
      <c r="DZ333" s="82"/>
      <c r="EA333" s="82"/>
      <c r="EB333" s="82"/>
      <c r="EC333" s="82"/>
      <c r="ED333" s="82"/>
      <c r="EE333" s="82"/>
      <c r="EF333" s="82"/>
      <c r="EG333" s="82"/>
      <c r="EH333" s="82"/>
      <c r="EI333" s="82"/>
      <c r="EJ333" s="82"/>
      <c r="EK333" s="82"/>
      <c r="EL333" s="82"/>
      <c r="EM333" s="82"/>
      <c r="EN333" s="82"/>
      <c r="EO333" s="82"/>
      <c r="EP333" s="82"/>
      <c r="EQ333" s="82"/>
      <c r="ER333" s="82"/>
      <c r="ES333" s="82"/>
      <c r="ET333" s="82"/>
      <c r="EU333" s="82"/>
      <c r="EV333" s="82"/>
      <c r="EW333" s="82"/>
      <c r="EX333" s="82"/>
      <c r="EY333" s="82"/>
      <c r="EZ333" s="82"/>
      <c r="FA333" s="82"/>
      <c r="FB333" s="82"/>
      <c r="FC333" s="82"/>
      <c r="FD333" s="82"/>
      <c r="FE333" s="82"/>
      <c r="FF333" s="82"/>
      <c r="FG333" s="82"/>
      <c r="FH333" s="82"/>
      <c r="FI333" s="82"/>
      <c r="FJ333" s="82"/>
      <c r="FK333" s="82"/>
      <c r="FL333" s="82"/>
      <c r="FM333" s="82"/>
      <c r="FN333" s="82"/>
      <c r="FO333" s="82"/>
      <c r="FP333" s="82"/>
      <c r="FQ333" s="82"/>
      <c r="FR333" s="82"/>
      <c r="FS333" s="82"/>
      <c r="FT333" s="82"/>
      <c r="FU333" s="82"/>
      <c r="FV333" s="82"/>
      <c r="FW333" s="82"/>
      <c r="FX333" s="82"/>
      <c r="FY333" s="82"/>
      <c r="FZ333" s="82"/>
      <c r="GA333" s="82"/>
      <c r="GB333" s="82"/>
      <c r="GC333" s="82"/>
      <c r="GD333" s="82"/>
      <c r="GE333" s="82"/>
      <c r="GF333" s="82"/>
      <c r="GG333" s="82"/>
      <c r="GH333" s="82"/>
      <c r="GI333" s="82"/>
      <c r="GJ333" s="82"/>
      <c r="GK333" s="82"/>
      <c r="GL333" s="82"/>
      <c r="GM333" s="82"/>
      <c r="GN333" s="82"/>
      <c r="GO333" s="82"/>
      <c r="GP333" s="82"/>
      <c r="GQ333" s="82"/>
      <c r="GR333" s="82"/>
      <c r="GS333" s="82"/>
      <c r="GT333" s="82"/>
      <c r="GU333" s="82"/>
      <c r="GV333" s="82"/>
      <c r="GW333" s="82"/>
      <c r="GX333" s="82"/>
      <c r="GY333" s="82"/>
      <c r="GZ333" s="82"/>
      <c r="HA333" s="96"/>
      <c r="HB333" s="82"/>
      <c r="HC333" s="82"/>
      <c r="HD333" s="82"/>
      <c r="HE333" s="82"/>
      <c r="HF333" s="82"/>
      <c r="HG333" s="82"/>
      <c r="HH333" s="82"/>
      <c r="HI333" s="82"/>
      <c r="HJ333" s="82"/>
      <c r="HK333" s="82"/>
      <c r="HL333" s="82"/>
      <c r="HM333" s="82"/>
      <c r="HN333" s="82"/>
      <c r="HO333" s="82"/>
      <c r="HP333" s="82"/>
      <c r="HQ333" s="82"/>
      <c r="HR333" s="82"/>
      <c r="HS333" s="82"/>
      <c r="HT333" s="82"/>
      <c r="HU333" s="82"/>
      <c r="HV333" s="82"/>
      <c r="HW333" s="82"/>
      <c r="HX333" s="82"/>
      <c r="HY333" s="82"/>
      <c r="HZ333" s="82"/>
      <c r="IA333" s="82"/>
    </row>
    <row r="334" spans="100:235" s="35" customFormat="1"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  <c r="DK334" s="82"/>
      <c r="DL334" s="82"/>
      <c r="DM334" s="82"/>
      <c r="DN334" s="82"/>
      <c r="DO334" s="82"/>
      <c r="DP334" s="82"/>
      <c r="DQ334" s="82"/>
      <c r="DR334" s="82"/>
      <c r="DS334" s="82"/>
      <c r="DT334" s="82"/>
      <c r="DU334" s="82"/>
      <c r="DV334" s="82"/>
      <c r="DW334" s="82"/>
      <c r="DX334" s="82"/>
      <c r="DY334" s="82"/>
      <c r="DZ334" s="82"/>
      <c r="EA334" s="82"/>
      <c r="EB334" s="82"/>
      <c r="EC334" s="82"/>
      <c r="ED334" s="82"/>
      <c r="EE334" s="82"/>
      <c r="EF334" s="82"/>
      <c r="EG334" s="82"/>
      <c r="EH334" s="82"/>
      <c r="EI334" s="82"/>
      <c r="EJ334" s="82"/>
      <c r="EK334" s="82"/>
      <c r="EL334" s="82"/>
      <c r="EM334" s="82"/>
      <c r="EN334" s="82"/>
      <c r="EO334" s="82"/>
      <c r="EP334" s="82"/>
      <c r="EQ334" s="82"/>
      <c r="ER334" s="82"/>
      <c r="ES334" s="82"/>
      <c r="ET334" s="82"/>
      <c r="EU334" s="82"/>
      <c r="EV334" s="82"/>
      <c r="EW334" s="82"/>
      <c r="EX334" s="82"/>
      <c r="EY334" s="82"/>
      <c r="EZ334" s="82"/>
      <c r="FA334" s="82"/>
      <c r="FB334" s="82"/>
      <c r="FC334" s="82"/>
      <c r="FD334" s="82"/>
      <c r="FE334" s="82"/>
      <c r="FF334" s="82"/>
      <c r="FG334" s="82"/>
      <c r="FH334" s="82"/>
      <c r="FI334" s="82"/>
      <c r="FJ334" s="82"/>
      <c r="FK334" s="82"/>
      <c r="FL334" s="82"/>
      <c r="FM334" s="82"/>
      <c r="FN334" s="82"/>
      <c r="FO334" s="82"/>
      <c r="FP334" s="82"/>
      <c r="FQ334" s="82"/>
      <c r="FR334" s="82"/>
      <c r="FS334" s="82"/>
      <c r="FT334" s="82"/>
      <c r="FU334" s="82"/>
      <c r="FV334" s="82"/>
      <c r="FW334" s="82"/>
      <c r="FX334" s="82"/>
      <c r="FY334" s="82"/>
      <c r="FZ334" s="82"/>
      <c r="GA334" s="82"/>
      <c r="GB334" s="82"/>
      <c r="GC334" s="82"/>
      <c r="GD334" s="82"/>
      <c r="GE334" s="82"/>
      <c r="GF334" s="82"/>
      <c r="GG334" s="82"/>
      <c r="GH334" s="82"/>
      <c r="GI334" s="82"/>
      <c r="GJ334" s="82"/>
      <c r="GK334" s="82"/>
      <c r="GL334" s="82"/>
      <c r="GM334" s="82"/>
      <c r="GN334" s="82"/>
      <c r="GO334" s="82"/>
      <c r="GP334" s="82"/>
      <c r="GQ334" s="82"/>
      <c r="GR334" s="82"/>
      <c r="GS334" s="82"/>
      <c r="GT334" s="82"/>
      <c r="GU334" s="82"/>
      <c r="GV334" s="82"/>
      <c r="GW334" s="82"/>
      <c r="GX334" s="82"/>
      <c r="GY334" s="82"/>
      <c r="GZ334" s="82"/>
      <c r="HA334" s="96"/>
      <c r="HB334" s="82"/>
      <c r="HC334" s="82"/>
      <c r="HD334" s="82"/>
      <c r="HE334" s="82"/>
      <c r="HF334" s="82"/>
      <c r="HG334" s="82"/>
      <c r="HH334" s="82"/>
      <c r="HI334" s="82"/>
      <c r="HJ334" s="82"/>
      <c r="HK334" s="82"/>
      <c r="HL334" s="82"/>
      <c r="HM334" s="82"/>
      <c r="HN334" s="82"/>
      <c r="HO334" s="82"/>
      <c r="HP334" s="82"/>
      <c r="HQ334" s="82"/>
      <c r="HR334" s="82"/>
      <c r="HS334" s="82"/>
      <c r="HT334" s="82"/>
      <c r="HU334" s="82"/>
      <c r="HV334" s="82"/>
      <c r="HW334" s="82"/>
      <c r="HX334" s="82"/>
      <c r="HY334" s="82"/>
      <c r="HZ334" s="82"/>
      <c r="IA334" s="82"/>
    </row>
    <row r="335" spans="100:235" s="35" customFormat="1"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  <c r="DK335" s="82"/>
      <c r="DL335" s="82"/>
      <c r="DM335" s="82"/>
      <c r="DN335" s="82"/>
      <c r="DO335" s="82"/>
      <c r="DP335" s="82"/>
      <c r="DQ335" s="82"/>
      <c r="DR335" s="82"/>
      <c r="DS335" s="82"/>
      <c r="DT335" s="82"/>
      <c r="DU335" s="82"/>
      <c r="DV335" s="82"/>
      <c r="DW335" s="82"/>
      <c r="DX335" s="82"/>
      <c r="DY335" s="82"/>
      <c r="DZ335" s="82"/>
      <c r="EA335" s="82"/>
      <c r="EB335" s="82"/>
      <c r="EC335" s="82"/>
      <c r="ED335" s="82"/>
      <c r="EE335" s="82"/>
      <c r="EF335" s="82"/>
      <c r="EG335" s="82"/>
      <c r="EH335" s="82"/>
      <c r="EI335" s="82"/>
      <c r="EJ335" s="82"/>
      <c r="EK335" s="82"/>
      <c r="EL335" s="82"/>
      <c r="EM335" s="82"/>
      <c r="EN335" s="82"/>
      <c r="EO335" s="82"/>
      <c r="EP335" s="82"/>
      <c r="EQ335" s="82"/>
      <c r="ER335" s="82"/>
      <c r="ES335" s="82"/>
      <c r="ET335" s="82"/>
      <c r="EU335" s="82"/>
      <c r="EV335" s="82"/>
      <c r="EW335" s="82"/>
      <c r="EX335" s="82"/>
      <c r="EY335" s="82"/>
      <c r="EZ335" s="82"/>
      <c r="FA335" s="82"/>
      <c r="FB335" s="82"/>
      <c r="FC335" s="82"/>
      <c r="FD335" s="82"/>
      <c r="FE335" s="82"/>
      <c r="FF335" s="82"/>
      <c r="FG335" s="82"/>
      <c r="FH335" s="82"/>
      <c r="FI335" s="82"/>
      <c r="FJ335" s="82"/>
      <c r="FK335" s="82"/>
      <c r="FL335" s="82"/>
      <c r="FM335" s="82"/>
      <c r="FN335" s="82"/>
      <c r="FO335" s="82"/>
      <c r="FP335" s="82"/>
      <c r="FQ335" s="82"/>
      <c r="FR335" s="82"/>
      <c r="FS335" s="82"/>
      <c r="FT335" s="82"/>
      <c r="FU335" s="82"/>
      <c r="FV335" s="82"/>
      <c r="FW335" s="82"/>
      <c r="FX335" s="82"/>
      <c r="FY335" s="82"/>
      <c r="FZ335" s="82"/>
      <c r="GA335" s="82"/>
      <c r="GB335" s="82"/>
      <c r="GC335" s="82"/>
      <c r="GD335" s="82"/>
      <c r="GE335" s="82"/>
      <c r="GF335" s="82"/>
      <c r="GG335" s="82"/>
      <c r="GH335" s="82"/>
      <c r="GI335" s="82"/>
      <c r="GJ335" s="82"/>
      <c r="GK335" s="82"/>
      <c r="GL335" s="82"/>
      <c r="GM335" s="82"/>
      <c r="GN335" s="82"/>
      <c r="GO335" s="82"/>
      <c r="GP335" s="82"/>
      <c r="GQ335" s="82"/>
      <c r="GR335" s="82"/>
      <c r="GS335" s="82"/>
      <c r="GT335" s="82"/>
      <c r="GU335" s="82"/>
      <c r="GV335" s="82"/>
      <c r="GW335" s="82"/>
      <c r="GX335" s="82"/>
      <c r="GY335" s="82"/>
      <c r="GZ335" s="82"/>
      <c r="HA335" s="96"/>
      <c r="HB335" s="82"/>
      <c r="HC335" s="82"/>
      <c r="HD335" s="82"/>
      <c r="HE335" s="82"/>
      <c r="HF335" s="82"/>
      <c r="HG335" s="82"/>
      <c r="HH335" s="82"/>
      <c r="HI335" s="82"/>
      <c r="HJ335" s="82"/>
      <c r="HK335" s="82"/>
      <c r="HL335" s="82"/>
      <c r="HM335" s="82"/>
      <c r="HN335" s="82"/>
      <c r="HO335" s="82"/>
      <c r="HP335" s="82"/>
      <c r="HQ335" s="82"/>
      <c r="HR335" s="82"/>
      <c r="HS335" s="82"/>
      <c r="HT335" s="82"/>
      <c r="HU335" s="82"/>
      <c r="HV335" s="82"/>
      <c r="HW335" s="82"/>
      <c r="HX335" s="82"/>
      <c r="HY335" s="82"/>
      <c r="HZ335" s="82"/>
      <c r="IA335" s="82"/>
    </row>
    <row r="336" spans="100:235" s="35" customFormat="1"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  <c r="DK336" s="82"/>
      <c r="DL336" s="82"/>
      <c r="DM336" s="82"/>
      <c r="DN336" s="82"/>
      <c r="DO336" s="82"/>
      <c r="DP336" s="82"/>
      <c r="DQ336" s="82"/>
      <c r="DR336" s="82"/>
      <c r="DS336" s="82"/>
      <c r="DT336" s="82"/>
      <c r="DU336" s="82"/>
      <c r="DV336" s="82"/>
      <c r="DW336" s="82"/>
      <c r="DX336" s="82"/>
      <c r="DY336" s="82"/>
      <c r="DZ336" s="82"/>
      <c r="EA336" s="82"/>
      <c r="EB336" s="82"/>
      <c r="EC336" s="82"/>
      <c r="ED336" s="82"/>
      <c r="EE336" s="82"/>
      <c r="EF336" s="82"/>
      <c r="EG336" s="82"/>
      <c r="EH336" s="82"/>
      <c r="EI336" s="82"/>
      <c r="EJ336" s="82"/>
      <c r="EK336" s="82"/>
      <c r="EL336" s="82"/>
      <c r="EM336" s="82"/>
      <c r="EN336" s="82"/>
      <c r="EO336" s="82"/>
      <c r="EP336" s="82"/>
      <c r="EQ336" s="82"/>
      <c r="ER336" s="82"/>
      <c r="ES336" s="82"/>
      <c r="ET336" s="82"/>
      <c r="EU336" s="82"/>
      <c r="EV336" s="82"/>
      <c r="EW336" s="82"/>
      <c r="EX336" s="82"/>
      <c r="EY336" s="82"/>
      <c r="EZ336" s="82"/>
      <c r="FA336" s="82"/>
      <c r="FB336" s="82"/>
      <c r="FC336" s="82"/>
      <c r="FD336" s="82"/>
      <c r="FE336" s="82"/>
      <c r="FF336" s="82"/>
      <c r="FG336" s="82"/>
      <c r="FH336" s="82"/>
      <c r="FI336" s="82"/>
      <c r="FJ336" s="82"/>
      <c r="FK336" s="82"/>
      <c r="FL336" s="82"/>
      <c r="FM336" s="82"/>
      <c r="FN336" s="82"/>
      <c r="FO336" s="82"/>
      <c r="FP336" s="82"/>
      <c r="FQ336" s="82"/>
      <c r="FR336" s="82"/>
      <c r="FS336" s="82"/>
      <c r="FT336" s="82"/>
      <c r="FU336" s="82"/>
      <c r="FV336" s="82"/>
      <c r="FW336" s="82"/>
      <c r="FX336" s="82"/>
      <c r="FY336" s="82"/>
      <c r="FZ336" s="82"/>
      <c r="GA336" s="82"/>
      <c r="GB336" s="82"/>
      <c r="GC336" s="82"/>
      <c r="GD336" s="82"/>
      <c r="GE336" s="82"/>
      <c r="GF336" s="82"/>
      <c r="GG336" s="82"/>
      <c r="GH336" s="82"/>
      <c r="GI336" s="82"/>
      <c r="GJ336" s="82"/>
      <c r="GK336" s="82"/>
      <c r="GL336" s="82"/>
      <c r="GM336" s="82"/>
      <c r="GN336" s="82"/>
      <c r="GO336" s="82"/>
      <c r="GP336" s="82"/>
      <c r="GQ336" s="82"/>
      <c r="GR336" s="82"/>
      <c r="GS336" s="82"/>
      <c r="GT336" s="82"/>
      <c r="GU336" s="82"/>
      <c r="GV336" s="82"/>
      <c r="GW336" s="82"/>
      <c r="GX336" s="82"/>
      <c r="GY336" s="82"/>
      <c r="GZ336" s="82"/>
      <c r="HA336" s="96"/>
      <c r="HB336" s="82"/>
      <c r="HC336" s="82"/>
      <c r="HD336" s="82"/>
      <c r="HE336" s="82"/>
      <c r="HF336" s="82"/>
      <c r="HG336" s="82"/>
      <c r="HH336" s="82"/>
      <c r="HI336" s="82"/>
      <c r="HJ336" s="82"/>
      <c r="HK336" s="82"/>
      <c r="HL336" s="82"/>
      <c r="HM336" s="82"/>
      <c r="HN336" s="82"/>
      <c r="HO336" s="82"/>
      <c r="HP336" s="82"/>
      <c r="HQ336" s="82"/>
      <c r="HR336" s="82"/>
      <c r="HS336" s="82"/>
      <c r="HT336" s="82"/>
      <c r="HU336" s="82"/>
      <c r="HV336" s="82"/>
      <c r="HW336" s="82"/>
      <c r="HX336" s="82"/>
      <c r="HY336" s="82"/>
      <c r="HZ336" s="82"/>
      <c r="IA336" s="82"/>
    </row>
    <row r="337" spans="100:235" s="35" customFormat="1"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  <c r="DK337" s="82"/>
      <c r="DL337" s="82"/>
      <c r="DM337" s="82"/>
      <c r="DN337" s="82"/>
      <c r="DO337" s="82"/>
      <c r="DP337" s="82"/>
      <c r="DQ337" s="82"/>
      <c r="DR337" s="82"/>
      <c r="DS337" s="82"/>
      <c r="DT337" s="82"/>
      <c r="DU337" s="82"/>
      <c r="DV337" s="82"/>
      <c r="DW337" s="82"/>
      <c r="DX337" s="82"/>
      <c r="DY337" s="82"/>
      <c r="DZ337" s="82"/>
      <c r="EA337" s="82"/>
      <c r="EB337" s="82"/>
      <c r="EC337" s="82"/>
      <c r="ED337" s="82"/>
      <c r="EE337" s="82"/>
      <c r="EF337" s="82"/>
      <c r="EG337" s="82"/>
      <c r="EH337" s="82"/>
      <c r="EI337" s="82"/>
      <c r="EJ337" s="82"/>
      <c r="EK337" s="82"/>
      <c r="EL337" s="82"/>
      <c r="EM337" s="82"/>
      <c r="EN337" s="82"/>
      <c r="EO337" s="82"/>
      <c r="EP337" s="82"/>
      <c r="EQ337" s="82"/>
      <c r="ER337" s="82"/>
      <c r="ES337" s="82"/>
      <c r="ET337" s="82"/>
      <c r="EU337" s="82"/>
      <c r="EV337" s="82"/>
      <c r="EW337" s="82"/>
      <c r="EX337" s="82"/>
      <c r="EY337" s="82"/>
      <c r="EZ337" s="82"/>
      <c r="FA337" s="82"/>
      <c r="FB337" s="82"/>
      <c r="FC337" s="82"/>
      <c r="FD337" s="82"/>
      <c r="FE337" s="82"/>
      <c r="FF337" s="82"/>
      <c r="FG337" s="82"/>
      <c r="FH337" s="82"/>
      <c r="FI337" s="82"/>
      <c r="FJ337" s="82"/>
      <c r="FK337" s="82"/>
      <c r="FL337" s="82"/>
      <c r="FM337" s="82"/>
      <c r="FN337" s="82"/>
      <c r="FO337" s="82"/>
      <c r="FP337" s="82"/>
      <c r="FQ337" s="82"/>
      <c r="FR337" s="82"/>
      <c r="FS337" s="82"/>
      <c r="FT337" s="82"/>
      <c r="FU337" s="82"/>
      <c r="FV337" s="82"/>
      <c r="FW337" s="82"/>
      <c r="FX337" s="82"/>
      <c r="FY337" s="82"/>
      <c r="FZ337" s="82"/>
      <c r="GA337" s="82"/>
      <c r="GB337" s="82"/>
      <c r="GC337" s="82"/>
      <c r="GD337" s="82"/>
      <c r="GE337" s="82"/>
      <c r="GF337" s="82"/>
      <c r="GG337" s="82"/>
      <c r="GH337" s="82"/>
      <c r="GI337" s="82"/>
      <c r="GJ337" s="82"/>
      <c r="GK337" s="82"/>
      <c r="GL337" s="82"/>
      <c r="GM337" s="82"/>
      <c r="GN337" s="82"/>
      <c r="GO337" s="82"/>
      <c r="GP337" s="82"/>
      <c r="GQ337" s="82"/>
      <c r="GR337" s="82"/>
      <c r="GS337" s="82"/>
      <c r="GT337" s="82"/>
      <c r="GU337" s="82"/>
      <c r="GV337" s="82"/>
      <c r="GW337" s="82"/>
      <c r="GX337" s="82"/>
      <c r="GY337" s="82"/>
      <c r="GZ337" s="82"/>
      <c r="HA337" s="96"/>
      <c r="HB337" s="82"/>
      <c r="HC337" s="82"/>
      <c r="HD337" s="82"/>
      <c r="HE337" s="82"/>
      <c r="HF337" s="82"/>
      <c r="HG337" s="82"/>
      <c r="HH337" s="82"/>
      <c r="HI337" s="82"/>
      <c r="HJ337" s="82"/>
      <c r="HK337" s="82"/>
      <c r="HL337" s="82"/>
      <c r="HM337" s="82"/>
      <c r="HN337" s="82"/>
      <c r="HO337" s="82"/>
      <c r="HP337" s="82"/>
      <c r="HQ337" s="82"/>
      <c r="HR337" s="82"/>
      <c r="HS337" s="82"/>
      <c r="HT337" s="82"/>
      <c r="HU337" s="82"/>
      <c r="HV337" s="82"/>
      <c r="HW337" s="82"/>
      <c r="HX337" s="82"/>
      <c r="HY337" s="82"/>
      <c r="HZ337" s="82"/>
      <c r="IA337" s="82"/>
    </row>
    <row r="338" spans="100:235" s="35" customFormat="1"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2"/>
      <c r="DV338" s="82"/>
      <c r="DW338" s="82"/>
      <c r="DX338" s="82"/>
      <c r="DY338" s="82"/>
      <c r="DZ338" s="82"/>
      <c r="EA338" s="82"/>
      <c r="EB338" s="82"/>
      <c r="EC338" s="82"/>
      <c r="ED338" s="82"/>
      <c r="EE338" s="82"/>
      <c r="EF338" s="82"/>
      <c r="EG338" s="82"/>
      <c r="EH338" s="82"/>
      <c r="EI338" s="82"/>
      <c r="EJ338" s="82"/>
      <c r="EK338" s="82"/>
      <c r="EL338" s="82"/>
      <c r="EM338" s="82"/>
      <c r="EN338" s="82"/>
      <c r="EO338" s="82"/>
      <c r="EP338" s="82"/>
      <c r="EQ338" s="82"/>
      <c r="ER338" s="82"/>
      <c r="ES338" s="82"/>
      <c r="ET338" s="82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2"/>
      <c r="FJ338" s="82"/>
      <c r="FK338" s="82"/>
      <c r="FL338" s="82"/>
      <c r="FM338" s="82"/>
      <c r="FN338" s="82"/>
      <c r="FO338" s="82"/>
      <c r="FP338" s="82"/>
      <c r="FQ338" s="82"/>
      <c r="FR338" s="82"/>
      <c r="FS338" s="82"/>
      <c r="FT338" s="82"/>
      <c r="FU338" s="82"/>
      <c r="FV338" s="82"/>
      <c r="FW338" s="82"/>
      <c r="FX338" s="82"/>
      <c r="FY338" s="82"/>
      <c r="FZ338" s="82"/>
      <c r="GA338" s="82"/>
      <c r="GB338" s="82"/>
      <c r="GC338" s="82"/>
      <c r="GD338" s="82"/>
      <c r="GE338" s="82"/>
      <c r="GF338" s="82"/>
      <c r="GG338" s="82"/>
      <c r="GH338" s="82"/>
      <c r="GI338" s="82"/>
      <c r="GJ338" s="82"/>
      <c r="GK338" s="82"/>
      <c r="GL338" s="82"/>
      <c r="GM338" s="82"/>
      <c r="GN338" s="82"/>
      <c r="GO338" s="82"/>
      <c r="GP338" s="82"/>
      <c r="GQ338" s="82"/>
      <c r="GR338" s="82"/>
      <c r="GS338" s="82"/>
      <c r="GT338" s="82"/>
      <c r="GU338" s="82"/>
      <c r="GV338" s="82"/>
      <c r="GW338" s="82"/>
      <c r="GX338" s="82"/>
      <c r="GY338" s="82"/>
      <c r="GZ338" s="82"/>
      <c r="HA338" s="96"/>
      <c r="HB338" s="82"/>
      <c r="HC338" s="82"/>
      <c r="HD338" s="82"/>
      <c r="HE338" s="82"/>
      <c r="HF338" s="82"/>
      <c r="HG338" s="82"/>
      <c r="HH338" s="82"/>
      <c r="HI338" s="82"/>
      <c r="HJ338" s="82"/>
      <c r="HK338" s="82"/>
      <c r="HL338" s="82"/>
      <c r="HM338" s="82"/>
      <c r="HN338" s="82"/>
      <c r="HO338" s="82"/>
      <c r="HP338" s="82"/>
      <c r="HQ338" s="82"/>
      <c r="HR338" s="82"/>
      <c r="HS338" s="82"/>
      <c r="HT338" s="82"/>
      <c r="HU338" s="82"/>
      <c r="HV338" s="82"/>
      <c r="HW338" s="82"/>
      <c r="HX338" s="82"/>
      <c r="HY338" s="82"/>
      <c r="HZ338" s="82"/>
      <c r="IA338" s="82"/>
    </row>
    <row r="339" spans="100:235" s="35" customFormat="1"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  <c r="DK339" s="82"/>
      <c r="DL339" s="82"/>
      <c r="DM339" s="82"/>
      <c r="DN339" s="82"/>
      <c r="DO339" s="82"/>
      <c r="DP339" s="82"/>
      <c r="DQ339" s="82"/>
      <c r="DR339" s="82"/>
      <c r="DS339" s="82"/>
      <c r="DT339" s="82"/>
      <c r="DU339" s="82"/>
      <c r="DV339" s="82"/>
      <c r="DW339" s="82"/>
      <c r="DX339" s="82"/>
      <c r="DY339" s="82"/>
      <c r="DZ339" s="82"/>
      <c r="EA339" s="82"/>
      <c r="EB339" s="82"/>
      <c r="EC339" s="82"/>
      <c r="ED339" s="82"/>
      <c r="EE339" s="82"/>
      <c r="EF339" s="82"/>
      <c r="EG339" s="82"/>
      <c r="EH339" s="82"/>
      <c r="EI339" s="82"/>
      <c r="EJ339" s="82"/>
      <c r="EK339" s="82"/>
      <c r="EL339" s="82"/>
      <c r="EM339" s="82"/>
      <c r="EN339" s="82"/>
      <c r="EO339" s="82"/>
      <c r="EP339" s="82"/>
      <c r="EQ339" s="82"/>
      <c r="ER339" s="82"/>
      <c r="ES339" s="82"/>
      <c r="ET339" s="82"/>
      <c r="EU339" s="82"/>
      <c r="EV339" s="82"/>
      <c r="EW339" s="82"/>
      <c r="EX339" s="82"/>
      <c r="EY339" s="82"/>
      <c r="EZ339" s="82"/>
      <c r="FA339" s="82"/>
      <c r="FB339" s="82"/>
      <c r="FC339" s="82"/>
      <c r="FD339" s="82"/>
      <c r="FE339" s="82"/>
      <c r="FF339" s="82"/>
      <c r="FG339" s="82"/>
      <c r="FH339" s="82"/>
      <c r="FI339" s="82"/>
      <c r="FJ339" s="82"/>
      <c r="FK339" s="82"/>
      <c r="FL339" s="82"/>
      <c r="FM339" s="82"/>
      <c r="FN339" s="82"/>
      <c r="FO339" s="82"/>
      <c r="FP339" s="82"/>
      <c r="FQ339" s="82"/>
      <c r="FR339" s="82"/>
      <c r="FS339" s="82"/>
      <c r="FT339" s="82"/>
      <c r="FU339" s="82"/>
      <c r="FV339" s="82"/>
      <c r="FW339" s="82"/>
      <c r="FX339" s="82"/>
      <c r="FY339" s="82"/>
      <c r="FZ339" s="82"/>
      <c r="GA339" s="82"/>
      <c r="GB339" s="82"/>
      <c r="GC339" s="82"/>
      <c r="GD339" s="82"/>
      <c r="GE339" s="82"/>
      <c r="GF339" s="82"/>
      <c r="GG339" s="82"/>
      <c r="GH339" s="82"/>
      <c r="GI339" s="82"/>
      <c r="GJ339" s="82"/>
      <c r="GK339" s="82"/>
      <c r="GL339" s="82"/>
      <c r="GM339" s="82"/>
      <c r="GN339" s="82"/>
      <c r="GO339" s="82"/>
      <c r="GP339" s="82"/>
      <c r="GQ339" s="82"/>
      <c r="GR339" s="82"/>
      <c r="GS339" s="82"/>
      <c r="GT339" s="82"/>
      <c r="GU339" s="82"/>
      <c r="GV339" s="82"/>
      <c r="GW339" s="82"/>
      <c r="GX339" s="82"/>
      <c r="GY339" s="82"/>
      <c r="GZ339" s="82"/>
      <c r="HA339" s="96"/>
      <c r="HB339" s="82"/>
      <c r="HC339" s="82"/>
      <c r="HD339" s="82"/>
      <c r="HE339" s="82"/>
      <c r="HF339" s="82"/>
      <c r="HG339" s="82"/>
      <c r="HH339" s="82"/>
      <c r="HI339" s="82"/>
      <c r="HJ339" s="82"/>
      <c r="HK339" s="82"/>
      <c r="HL339" s="82"/>
      <c r="HM339" s="82"/>
      <c r="HN339" s="82"/>
      <c r="HO339" s="82"/>
      <c r="HP339" s="82"/>
      <c r="HQ339" s="82"/>
      <c r="HR339" s="82"/>
      <c r="HS339" s="82"/>
      <c r="HT339" s="82"/>
      <c r="HU339" s="82"/>
      <c r="HV339" s="82"/>
      <c r="HW339" s="82"/>
      <c r="HX339" s="82"/>
      <c r="HY339" s="82"/>
      <c r="HZ339" s="82"/>
      <c r="IA339" s="82"/>
    </row>
    <row r="340" spans="100:235" s="35" customFormat="1"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  <c r="DK340" s="82"/>
      <c r="DL340" s="82"/>
      <c r="DM340" s="82"/>
      <c r="DN340" s="82"/>
      <c r="DO340" s="82"/>
      <c r="DP340" s="82"/>
      <c r="DQ340" s="82"/>
      <c r="DR340" s="82"/>
      <c r="DS340" s="82"/>
      <c r="DT340" s="82"/>
      <c r="DU340" s="82"/>
      <c r="DV340" s="82"/>
      <c r="DW340" s="82"/>
      <c r="DX340" s="82"/>
      <c r="DY340" s="82"/>
      <c r="DZ340" s="82"/>
      <c r="EA340" s="82"/>
      <c r="EB340" s="82"/>
      <c r="EC340" s="82"/>
      <c r="ED340" s="82"/>
      <c r="EE340" s="82"/>
      <c r="EF340" s="82"/>
      <c r="EG340" s="82"/>
      <c r="EH340" s="82"/>
      <c r="EI340" s="82"/>
      <c r="EJ340" s="82"/>
      <c r="EK340" s="82"/>
      <c r="EL340" s="82"/>
      <c r="EM340" s="82"/>
      <c r="EN340" s="82"/>
      <c r="EO340" s="82"/>
      <c r="EP340" s="82"/>
      <c r="EQ340" s="82"/>
      <c r="ER340" s="82"/>
      <c r="ES340" s="82"/>
      <c r="ET340" s="82"/>
      <c r="EU340" s="82"/>
      <c r="EV340" s="82"/>
      <c r="EW340" s="82"/>
      <c r="EX340" s="82"/>
      <c r="EY340" s="82"/>
      <c r="EZ340" s="82"/>
      <c r="FA340" s="82"/>
      <c r="FB340" s="82"/>
      <c r="FC340" s="82"/>
      <c r="FD340" s="82"/>
      <c r="FE340" s="82"/>
      <c r="FF340" s="82"/>
      <c r="FG340" s="82"/>
      <c r="FH340" s="82"/>
      <c r="FI340" s="82"/>
      <c r="FJ340" s="82"/>
      <c r="FK340" s="82"/>
      <c r="FL340" s="82"/>
      <c r="FM340" s="82"/>
      <c r="FN340" s="82"/>
      <c r="FO340" s="82"/>
      <c r="FP340" s="82"/>
      <c r="FQ340" s="82"/>
      <c r="FR340" s="82"/>
      <c r="FS340" s="82"/>
      <c r="FT340" s="82"/>
      <c r="FU340" s="82"/>
      <c r="FV340" s="82"/>
      <c r="FW340" s="82"/>
      <c r="FX340" s="82"/>
      <c r="FY340" s="82"/>
      <c r="FZ340" s="82"/>
      <c r="GA340" s="82"/>
      <c r="GB340" s="82"/>
      <c r="GC340" s="82"/>
      <c r="GD340" s="82"/>
      <c r="GE340" s="82"/>
      <c r="GF340" s="82"/>
      <c r="GG340" s="82"/>
      <c r="GH340" s="82"/>
      <c r="GI340" s="82"/>
      <c r="GJ340" s="82"/>
      <c r="GK340" s="82"/>
      <c r="GL340" s="82"/>
      <c r="GM340" s="82"/>
      <c r="GN340" s="82"/>
      <c r="GO340" s="82"/>
      <c r="GP340" s="82"/>
      <c r="GQ340" s="82"/>
      <c r="GR340" s="82"/>
      <c r="GS340" s="82"/>
      <c r="GT340" s="82"/>
      <c r="GU340" s="82"/>
      <c r="GV340" s="82"/>
      <c r="GW340" s="82"/>
      <c r="GX340" s="82"/>
      <c r="GY340" s="82"/>
      <c r="GZ340" s="82"/>
      <c r="HA340" s="96"/>
      <c r="HB340" s="82"/>
      <c r="HC340" s="82"/>
      <c r="HD340" s="82"/>
      <c r="HE340" s="82"/>
      <c r="HF340" s="82"/>
      <c r="HG340" s="82"/>
      <c r="HH340" s="82"/>
      <c r="HI340" s="82"/>
      <c r="HJ340" s="82"/>
      <c r="HK340" s="82"/>
      <c r="HL340" s="82"/>
      <c r="HM340" s="82"/>
      <c r="HN340" s="82"/>
      <c r="HO340" s="82"/>
      <c r="HP340" s="82"/>
      <c r="HQ340" s="82"/>
      <c r="HR340" s="82"/>
      <c r="HS340" s="82"/>
      <c r="HT340" s="82"/>
      <c r="HU340" s="82"/>
      <c r="HV340" s="82"/>
      <c r="HW340" s="82"/>
      <c r="HX340" s="82"/>
      <c r="HY340" s="82"/>
      <c r="HZ340" s="82"/>
      <c r="IA340" s="82"/>
    </row>
    <row r="341" spans="100:235" s="35" customFormat="1"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2"/>
      <c r="DM341" s="82"/>
      <c r="DN341" s="82"/>
      <c r="DO341" s="82"/>
      <c r="DP341" s="82"/>
      <c r="DQ341" s="82"/>
      <c r="DR341" s="82"/>
      <c r="DS341" s="82"/>
      <c r="DT341" s="82"/>
      <c r="DU341" s="82"/>
      <c r="DV341" s="82"/>
      <c r="DW341" s="82"/>
      <c r="DX341" s="82"/>
      <c r="DY341" s="82"/>
      <c r="DZ341" s="82"/>
      <c r="EA341" s="82"/>
      <c r="EB341" s="82"/>
      <c r="EC341" s="82"/>
      <c r="ED341" s="82"/>
      <c r="EE341" s="82"/>
      <c r="EF341" s="82"/>
      <c r="EG341" s="82"/>
      <c r="EH341" s="82"/>
      <c r="EI341" s="82"/>
      <c r="EJ341" s="82"/>
      <c r="EK341" s="82"/>
      <c r="EL341" s="82"/>
      <c r="EM341" s="82"/>
      <c r="EN341" s="82"/>
      <c r="EO341" s="82"/>
      <c r="EP341" s="82"/>
      <c r="EQ341" s="82"/>
      <c r="ER341" s="82"/>
      <c r="ES341" s="82"/>
      <c r="ET341" s="82"/>
      <c r="EU341" s="82"/>
      <c r="EV341" s="82"/>
      <c r="EW341" s="82"/>
      <c r="EX341" s="82"/>
      <c r="EY341" s="82"/>
      <c r="EZ341" s="82"/>
      <c r="FA341" s="82"/>
      <c r="FB341" s="82"/>
      <c r="FC341" s="82"/>
      <c r="FD341" s="82"/>
      <c r="FE341" s="82"/>
      <c r="FF341" s="82"/>
      <c r="FG341" s="82"/>
      <c r="FH341" s="82"/>
      <c r="FI341" s="82"/>
      <c r="FJ341" s="82"/>
      <c r="FK341" s="82"/>
      <c r="FL341" s="82"/>
      <c r="FM341" s="82"/>
      <c r="FN341" s="82"/>
      <c r="FO341" s="82"/>
      <c r="FP341" s="82"/>
      <c r="FQ341" s="82"/>
      <c r="FR341" s="82"/>
      <c r="FS341" s="82"/>
      <c r="FT341" s="82"/>
      <c r="FU341" s="82"/>
      <c r="FV341" s="82"/>
      <c r="FW341" s="82"/>
      <c r="FX341" s="82"/>
      <c r="FY341" s="82"/>
      <c r="FZ341" s="82"/>
      <c r="GA341" s="82"/>
      <c r="GB341" s="82"/>
      <c r="GC341" s="82"/>
      <c r="GD341" s="82"/>
      <c r="GE341" s="82"/>
      <c r="GF341" s="82"/>
      <c r="GG341" s="82"/>
      <c r="GH341" s="82"/>
      <c r="GI341" s="82"/>
      <c r="GJ341" s="82"/>
      <c r="GK341" s="82"/>
      <c r="GL341" s="82"/>
      <c r="GM341" s="82"/>
      <c r="GN341" s="82"/>
      <c r="GO341" s="82"/>
      <c r="GP341" s="82"/>
      <c r="GQ341" s="82"/>
      <c r="GR341" s="82"/>
      <c r="GS341" s="82"/>
      <c r="GT341" s="82"/>
      <c r="GU341" s="82"/>
      <c r="GV341" s="82"/>
      <c r="GW341" s="82"/>
      <c r="GX341" s="82"/>
      <c r="GY341" s="82"/>
      <c r="GZ341" s="82"/>
      <c r="HA341" s="96"/>
      <c r="HB341" s="82"/>
      <c r="HC341" s="82"/>
      <c r="HD341" s="82"/>
      <c r="HE341" s="82"/>
      <c r="HF341" s="82"/>
      <c r="HG341" s="82"/>
      <c r="HH341" s="82"/>
      <c r="HI341" s="82"/>
      <c r="HJ341" s="82"/>
      <c r="HK341" s="82"/>
      <c r="HL341" s="82"/>
      <c r="HM341" s="82"/>
      <c r="HN341" s="82"/>
      <c r="HO341" s="82"/>
      <c r="HP341" s="82"/>
      <c r="HQ341" s="82"/>
      <c r="HR341" s="82"/>
      <c r="HS341" s="82"/>
      <c r="HT341" s="82"/>
      <c r="HU341" s="82"/>
      <c r="HV341" s="82"/>
      <c r="HW341" s="82"/>
      <c r="HX341" s="82"/>
      <c r="HY341" s="82"/>
      <c r="HZ341" s="82"/>
      <c r="IA341" s="82"/>
    </row>
    <row r="342" spans="100:235" s="35" customFormat="1"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2"/>
      <c r="DM342" s="82"/>
      <c r="DN342" s="82"/>
      <c r="DO342" s="82"/>
      <c r="DP342" s="82"/>
      <c r="DQ342" s="82"/>
      <c r="DR342" s="82"/>
      <c r="DS342" s="82"/>
      <c r="DT342" s="82"/>
      <c r="DU342" s="82"/>
      <c r="DV342" s="82"/>
      <c r="DW342" s="82"/>
      <c r="DX342" s="82"/>
      <c r="DY342" s="82"/>
      <c r="DZ342" s="82"/>
      <c r="EA342" s="82"/>
      <c r="EB342" s="82"/>
      <c r="EC342" s="82"/>
      <c r="ED342" s="82"/>
      <c r="EE342" s="82"/>
      <c r="EF342" s="82"/>
      <c r="EG342" s="82"/>
      <c r="EH342" s="82"/>
      <c r="EI342" s="82"/>
      <c r="EJ342" s="82"/>
      <c r="EK342" s="82"/>
      <c r="EL342" s="82"/>
      <c r="EM342" s="82"/>
      <c r="EN342" s="82"/>
      <c r="EO342" s="82"/>
      <c r="EP342" s="82"/>
      <c r="EQ342" s="82"/>
      <c r="ER342" s="82"/>
      <c r="ES342" s="82"/>
      <c r="ET342" s="82"/>
      <c r="EU342" s="82"/>
      <c r="EV342" s="82"/>
      <c r="EW342" s="82"/>
      <c r="EX342" s="82"/>
      <c r="EY342" s="82"/>
      <c r="EZ342" s="82"/>
      <c r="FA342" s="82"/>
      <c r="FB342" s="82"/>
      <c r="FC342" s="82"/>
      <c r="FD342" s="82"/>
      <c r="FE342" s="82"/>
      <c r="FF342" s="82"/>
      <c r="FG342" s="82"/>
      <c r="FH342" s="82"/>
      <c r="FI342" s="82"/>
      <c r="FJ342" s="82"/>
      <c r="FK342" s="82"/>
      <c r="FL342" s="82"/>
      <c r="FM342" s="82"/>
      <c r="FN342" s="82"/>
      <c r="FO342" s="82"/>
      <c r="FP342" s="82"/>
      <c r="FQ342" s="82"/>
      <c r="FR342" s="82"/>
      <c r="FS342" s="82"/>
      <c r="FT342" s="82"/>
      <c r="FU342" s="82"/>
      <c r="FV342" s="82"/>
      <c r="FW342" s="82"/>
      <c r="FX342" s="82"/>
      <c r="FY342" s="82"/>
      <c r="FZ342" s="82"/>
      <c r="GA342" s="82"/>
      <c r="GB342" s="82"/>
      <c r="GC342" s="82"/>
      <c r="GD342" s="82"/>
      <c r="GE342" s="82"/>
      <c r="GF342" s="82"/>
      <c r="GG342" s="82"/>
      <c r="GH342" s="82"/>
      <c r="GI342" s="82"/>
      <c r="GJ342" s="82"/>
      <c r="GK342" s="82"/>
      <c r="GL342" s="82"/>
      <c r="GM342" s="82"/>
      <c r="GN342" s="82"/>
      <c r="GO342" s="82"/>
      <c r="GP342" s="82"/>
      <c r="GQ342" s="82"/>
      <c r="GR342" s="82"/>
      <c r="GS342" s="82"/>
      <c r="GT342" s="82"/>
      <c r="GU342" s="82"/>
      <c r="GV342" s="82"/>
      <c r="GW342" s="82"/>
      <c r="GX342" s="82"/>
      <c r="GY342" s="82"/>
      <c r="GZ342" s="82"/>
      <c r="HA342" s="96"/>
      <c r="HB342" s="82"/>
      <c r="HC342" s="82"/>
      <c r="HD342" s="82"/>
      <c r="HE342" s="82"/>
      <c r="HF342" s="82"/>
      <c r="HG342" s="82"/>
      <c r="HH342" s="82"/>
      <c r="HI342" s="82"/>
      <c r="HJ342" s="82"/>
      <c r="HK342" s="82"/>
      <c r="HL342" s="82"/>
      <c r="HM342" s="82"/>
      <c r="HN342" s="82"/>
      <c r="HO342" s="82"/>
      <c r="HP342" s="82"/>
      <c r="HQ342" s="82"/>
      <c r="HR342" s="82"/>
      <c r="HS342" s="82"/>
      <c r="HT342" s="82"/>
      <c r="HU342" s="82"/>
      <c r="HV342" s="82"/>
      <c r="HW342" s="82"/>
      <c r="HX342" s="82"/>
      <c r="HY342" s="82"/>
      <c r="HZ342" s="82"/>
      <c r="IA342" s="82"/>
    </row>
    <row r="343" spans="100:235" s="35" customFormat="1"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2"/>
      <c r="DM343" s="82"/>
      <c r="DN343" s="82"/>
      <c r="DO343" s="82"/>
      <c r="DP343" s="82"/>
      <c r="DQ343" s="82"/>
      <c r="DR343" s="82"/>
      <c r="DS343" s="82"/>
      <c r="DT343" s="82"/>
      <c r="DU343" s="82"/>
      <c r="DV343" s="82"/>
      <c r="DW343" s="82"/>
      <c r="DX343" s="82"/>
      <c r="DY343" s="82"/>
      <c r="DZ343" s="82"/>
      <c r="EA343" s="82"/>
      <c r="EB343" s="82"/>
      <c r="EC343" s="82"/>
      <c r="ED343" s="82"/>
      <c r="EE343" s="82"/>
      <c r="EF343" s="82"/>
      <c r="EG343" s="82"/>
      <c r="EH343" s="82"/>
      <c r="EI343" s="82"/>
      <c r="EJ343" s="82"/>
      <c r="EK343" s="82"/>
      <c r="EL343" s="82"/>
      <c r="EM343" s="82"/>
      <c r="EN343" s="82"/>
      <c r="EO343" s="82"/>
      <c r="EP343" s="82"/>
      <c r="EQ343" s="82"/>
      <c r="ER343" s="82"/>
      <c r="ES343" s="82"/>
      <c r="ET343" s="82"/>
      <c r="EU343" s="82"/>
      <c r="EV343" s="82"/>
      <c r="EW343" s="82"/>
      <c r="EX343" s="82"/>
      <c r="EY343" s="82"/>
      <c r="EZ343" s="82"/>
      <c r="FA343" s="82"/>
      <c r="FB343" s="82"/>
      <c r="FC343" s="82"/>
      <c r="FD343" s="82"/>
      <c r="FE343" s="82"/>
      <c r="FF343" s="82"/>
      <c r="FG343" s="82"/>
      <c r="FH343" s="82"/>
      <c r="FI343" s="82"/>
      <c r="FJ343" s="82"/>
      <c r="FK343" s="82"/>
      <c r="FL343" s="82"/>
      <c r="FM343" s="82"/>
      <c r="FN343" s="82"/>
      <c r="FO343" s="82"/>
      <c r="FP343" s="82"/>
      <c r="FQ343" s="82"/>
      <c r="FR343" s="82"/>
      <c r="FS343" s="82"/>
      <c r="FT343" s="82"/>
      <c r="FU343" s="82"/>
      <c r="FV343" s="82"/>
      <c r="FW343" s="82"/>
      <c r="FX343" s="82"/>
      <c r="FY343" s="82"/>
      <c r="FZ343" s="82"/>
      <c r="GA343" s="82"/>
      <c r="GB343" s="82"/>
      <c r="GC343" s="82"/>
      <c r="GD343" s="82"/>
      <c r="GE343" s="82"/>
      <c r="GF343" s="82"/>
      <c r="GG343" s="82"/>
      <c r="GH343" s="82"/>
      <c r="GI343" s="82"/>
      <c r="GJ343" s="82"/>
      <c r="GK343" s="82"/>
      <c r="GL343" s="82"/>
      <c r="GM343" s="82"/>
      <c r="GN343" s="82"/>
      <c r="GO343" s="82"/>
      <c r="GP343" s="82"/>
      <c r="GQ343" s="82"/>
      <c r="GR343" s="82"/>
      <c r="GS343" s="82"/>
      <c r="GT343" s="82"/>
      <c r="GU343" s="82"/>
      <c r="GV343" s="82"/>
      <c r="GW343" s="82"/>
      <c r="GX343" s="82"/>
      <c r="GY343" s="82"/>
      <c r="GZ343" s="82"/>
      <c r="HA343" s="96"/>
      <c r="HB343" s="82"/>
      <c r="HC343" s="82"/>
      <c r="HD343" s="82"/>
      <c r="HE343" s="82"/>
      <c r="HF343" s="82"/>
      <c r="HG343" s="82"/>
      <c r="HH343" s="82"/>
      <c r="HI343" s="82"/>
      <c r="HJ343" s="82"/>
      <c r="HK343" s="82"/>
      <c r="HL343" s="82"/>
      <c r="HM343" s="82"/>
      <c r="HN343" s="82"/>
      <c r="HO343" s="82"/>
      <c r="HP343" s="82"/>
      <c r="HQ343" s="82"/>
      <c r="HR343" s="82"/>
      <c r="HS343" s="82"/>
      <c r="HT343" s="82"/>
      <c r="HU343" s="82"/>
      <c r="HV343" s="82"/>
      <c r="HW343" s="82"/>
      <c r="HX343" s="82"/>
      <c r="HY343" s="82"/>
      <c r="HZ343" s="82"/>
      <c r="IA343" s="82"/>
    </row>
    <row r="344" spans="100:235" s="35" customFormat="1"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2"/>
      <c r="DM344" s="82"/>
      <c r="DN344" s="82"/>
      <c r="DO344" s="82"/>
      <c r="DP344" s="82"/>
      <c r="DQ344" s="82"/>
      <c r="DR344" s="82"/>
      <c r="DS344" s="82"/>
      <c r="DT344" s="82"/>
      <c r="DU344" s="82"/>
      <c r="DV344" s="82"/>
      <c r="DW344" s="82"/>
      <c r="DX344" s="82"/>
      <c r="DY344" s="82"/>
      <c r="DZ344" s="82"/>
      <c r="EA344" s="82"/>
      <c r="EB344" s="82"/>
      <c r="EC344" s="82"/>
      <c r="ED344" s="82"/>
      <c r="EE344" s="82"/>
      <c r="EF344" s="82"/>
      <c r="EG344" s="82"/>
      <c r="EH344" s="82"/>
      <c r="EI344" s="82"/>
      <c r="EJ344" s="82"/>
      <c r="EK344" s="82"/>
      <c r="EL344" s="82"/>
      <c r="EM344" s="82"/>
      <c r="EN344" s="82"/>
      <c r="EO344" s="82"/>
      <c r="EP344" s="82"/>
      <c r="EQ344" s="82"/>
      <c r="ER344" s="82"/>
      <c r="ES344" s="82"/>
      <c r="ET344" s="82"/>
      <c r="EU344" s="82"/>
      <c r="EV344" s="82"/>
      <c r="EW344" s="82"/>
      <c r="EX344" s="82"/>
      <c r="EY344" s="82"/>
      <c r="EZ344" s="82"/>
      <c r="FA344" s="82"/>
      <c r="FB344" s="82"/>
      <c r="FC344" s="82"/>
      <c r="FD344" s="82"/>
      <c r="FE344" s="82"/>
      <c r="FF344" s="82"/>
      <c r="FG344" s="82"/>
      <c r="FH344" s="82"/>
      <c r="FI344" s="82"/>
      <c r="FJ344" s="82"/>
      <c r="FK344" s="82"/>
      <c r="FL344" s="82"/>
      <c r="FM344" s="82"/>
      <c r="FN344" s="82"/>
      <c r="FO344" s="82"/>
      <c r="FP344" s="82"/>
      <c r="FQ344" s="82"/>
      <c r="FR344" s="82"/>
      <c r="FS344" s="82"/>
      <c r="FT344" s="82"/>
      <c r="FU344" s="82"/>
      <c r="FV344" s="82"/>
      <c r="FW344" s="82"/>
      <c r="FX344" s="82"/>
      <c r="FY344" s="82"/>
      <c r="FZ344" s="82"/>
      <c r="GA344" s="82"/>
      <c r="GB344" s="82"/>
      <c r="GC344" s="82"/>
      <c r="GD344" s="82"/>
      <c r="GE344" s="82"/>
      <c r="GF344" s="82"/>
      <c r="GG344" s="82"/>
      <c r="GH344" s="82"/>
      <c r="GI344" s="82"/>
      <c r="GJ344" s="82"/>
      <c r="GK344" s="82"/>
      <c r="GL344" s="82"/>
      <c r="GM344" s="82"/>
      <c r="GN344" s="82"/>
      <c r="GO344" s="82"/>
      <c r="GP344" s="82"/>
      <c r="GQ344" s="82"/>
      <c r="GR344" s="82"/>
      <c r="GS344" s="82"/>
      <c r="GT344" s="82"/>
      <c r="GU344" s="82"/>
      <c r="GV344" s="82"/>
      <c r="GW344" s="82"/>
      <c r="GX344" s="82"/>
      <c r="GY344" s="82"/>
      <c r="GZ344" s="82"/>
      <c r="HA344" s="96"/>
      <c r="HB344" s="82"/>
      <c r="HC344" s="82"/>
      <c r="HD344" s="82"/>
      <c r="HE344" s="82"/>
      <c r="HF344" s="82"/>
      <c r="HG344" s="82"/>
      <c r="HH344" s="82"/>
      <c r="HI344" s="82"/>
      <c r="HJ344" s="82"/>
      <c r="HK344" s="82"/>
      <c r="HL344" s="82"/>
      <c r="HM344" s="82"/>
      <c r="HN344" s="82"/>
      <c r="HO344" s="82"/>
      <c r="HP344" s="82"/>
      <c r="HQ344" s="82"/>
      <c r="HR344" s="82"/>
      <c r="HS344" s="82"/>
      <c r="HT344" s="82"/>
      <c r="HU344" s="82"/>
      <c r="HV344" s="82"/>
      <c r="HW344" s="82"/>
      <c r="HX344" s="82"/>
      <c r="HY344" s="82"/>
      <c r="HZ344" s="82"/>
      <c r="IA344" s="82"/>
    </row>
    <row r="345" spans="100:235" s="35" customFormat="1"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2"/>
      <c r="DM345" s="82"/>
      <c r="DN345" s="82"/>
      <c r="DO345" s="82"/>
      <c r="DP345" s="82"/>
      <c r="DQ345" s="82"/>
      <c r="DR345" s="82"/>
      <c r="DS345" s="82"/>
      <c r="DT345" s="82"/>
      <c r="DU345" s="82"/>
      <c r="DV345" s="82"/>
      <c r="DW345" s="82"/>
      <c r="DX345" s="82"/>
      <c r="DY345" s="82"/>
      <c r="DZ345" s="82"/>
      <c r="EA345" s="82"/>
      <c r="EB345" s="82"/>
      <c r="EC345" s="82"/>
      <c r="ED345" s="82"/>
      <c r="EE345" s="82"/>
      <c r="EF345" s="82"/>
      <c r="EG345" s="82"/>
      <c r="EH345" s="82"/>
      <c r="EI345" s="82"/>
      <c r="EJ345" s="82"/>
      <c r="EK345" s="82"/>
      <c r="EL345" s="82"/>
      <c r="EM345" s="82"/>
      <c r="EN345" s="82"/>
      <c r="EO345" s="82"/>
      <c r="EP345" s="82"/>
      <c r="EQ345" s="82"/>
      <c r="ER345" s="82"/>
      <c r="ES345" s="82"/>
      <c r="ET345" s="82"/>
      <c r="EU345" s="82"/>
      <c r="EV345" s="82"/>
      <c r="EW345" s="82"/>
      <c r="EX345" s="82"/>
      <c r="EY345" s="82"/>
      <c r="EZ345" s="82"/>
      <c r="FA345" s="82"/>
      <c r="FB345" s="82"/>
      <c r="FC345" s="82"/>
      <c r="FD345" s="82"/>
      <c r="FE345" s="82"/>
      <c r="FF345" s="82"/>
      <c r="FG345" s="82"/>
      <c r="FH345" s="82"/>
      <c r="FI345" s="82"/>
      <c r="FJ345" s="82"/>
      <c r="FK345" s="82"/>
      <c r="FL345" s="82"/>
      <c r="FM345" s="82"/>
      <c r="FN345" s="82"/>
      <c r="FO345" s="82"/>
      <c r="FP345" s="82"/>
      <c r="FQ345" s="82"/>
      <c r="FR345" s="82"/>
      <c r="FS345" s="82"/>
      <c r="FT345" s="82"/>
      <c r="FU345" s="82"/>
      <c r="FV345" s="82"/>
      <c r="FW345" s="82"/>
      <c r="FX345" s="82"/>
      <c r="FY345" s="82"/>
      <c r="FZ345" s="82"/>
      <c r="GA345" s="82"/>
      <c r="GB345" s="82"/>
      <c r="GC345" s="82"/>
      <c r="GD345" s="82"/>
      <c r="GE345" s="82"/>
      <c r="GF345" s="82"/>
      <c r="GG345" s="82"/>
      <c r="GH345" s="82"/>
      <c r="GI345" s="82"/>
      <c r="GJ345" s="82"/>
      <c r="GK345" s="82"/>
      <c r="GL345" s="82"/>
      <c r="GM345" s="82"/>
      <c r="GN345" s="82"/>
      <c r="GO345" s="82"/>
      <c r="GP345" s="82"/>
      <c r="GQ345" s="82"/>
      <c r="GR345" s="82"/>
      <c r="GS345" s="82"/>
      <c r="GT345" s="82"/>
      <c r="GU345" s="82"/>
      <c r="GV345" s="82"/>
      <c r="GW345" s="82"/>
      <c r="GX345" s="82"/>
      <c r="GY345" s="82"/>
      <c r="GZ345" s="82"/>
      <c r="HA345" s="96"/>
      <c r="HB345" s="82"/>
      <c r="HC345" s="82"/>
      <c r="HD345" s="82"/>
      <c r="HE345" s="82"/>
      <c r="HF345" s="82"/>
      <c r="HG345" s="82"/>
      <c r="HH345" s="82"/>
      <c r="HI345" s="82"/>
      <c r="HJ345" s="82"/>
      <c r="HK345" s="82"/>
      <c r="HL345" s="82"/>
      <c r="HM345" s="82"/>
      <c r="HN345" s="82"/>
      <c r="HO345" s="82"/>
      <c r="HP345" s="82"/>
      <c r="HQ345" s="82"/>
      <c r="HR345" s="82"/>
      <c r="HS345" s="82"/>
      <c r="HT345" s="82"/>
      <c r="HU345" s="82"/>
      <c r="HV345" s="82"/>
      <c r="HW345" s="82"/>
      <c r="HX345" s="82"/>
      <c r="HY345" s="82"/>
      <c r="HZ345" s="82"/>
      <c r="IA345" s="82"/>
    </row>
    <row r="346" spans="100:235" s="35" customFormat="1"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  <c r="DK346" s="82"/>
      <c r="DL346" s="82"/>
      <c r="DM346" s="82"/>
      <c r="DN346" s="82"/>
      <c r="DO346" s="82"/>
      <c r="DP346" s="82"/>
      <c r="DQ346" s="82"/>
      <c r="DR346" s="82"/>
      <c r="DS346" s="82"/>
      <c r="DT346" s="82"/>
      <c r="DU346" s="82"/>
      <c r="DV346" s="82"/>
      <c r="DW346" s="82"/>
      <c r="DX346" s="82"/>
      <c r="DY346" s="82"/>
      <c r="DZ346" s="82"/>
      <c r="EA346" s="82"/>
      <c r="EB346" s="82"/>
      <c r="EC346" s="82"/>
      <c r="ED346" s="82"/>
      <c r="EE346" s="82"/>
      <c r="EF346" s="82"/>
      <c r="EG346" s="82"/>
      <c r="EH346" s="82"/>
      <c r="EI346" s="82"/>
      <c r="EJ346" s="82"/>
      <c r="EK346" s="82"/>
      <c r="EL346" s="82"/>
      <c r="EM346" s="82"/>
      <c r="EN346" s="82"/>
      <c r="EO346" s="82"/>
      <c r="EP346" s="82"/>
      <c r="EQ346" s="82"/>
      <c r="ER346" s="82"/>
      <c r="ES346" s="82"/>
      <c r="ET346" s="82"/>
      <c r="EU346" s="82"/>
      <c r="EV346" s="82"/>
      <c r="EW346" s="82"/>
      <c r="EX346" s="82"/>
      <c r="EY346" s="82"/>
      <c r="EZ346" s="82"/>
      <c r="FA346" s="82"/>
      <c r="FB346" s="82"/>
      <c r="FC346" s="82"/>
      <c r="FD346" s="82"/>
      <c r="FE346" s="82"/>
      <c r="FF346" s="82"/>
      <c r="FG346" s="82"/>
      <c r="FH346" s="82"/>
      <c r="FI346" s="82"/>
      <c r="FJ346" s="82"/>
      <c r="FK346" s="82"/>
      <c r="FL346" s="82"/>
      <c r="FM346" s="82"/>
      <c r="FN346" s="82"/>
      <c r="FO346" s="82"/>
      <c r="FP346" s="82"/>
      <c r="FQ346" s="82"/>
      <c r="FR346" s="82"/>
      <c r="FS346" s="82"/>
      <c r="FT346" s="82"/>
      <c r="FU346" s="82"/>
      <c r="FV346" s="82"/>
      <c r="FW346" s="82"/>
      <c r="FX346" s="82"/>
      <c r="FY346" s="82"/>
      <c r="FZ346" s="82"/>
      <c r="GA346" s="82"/>
      <c r="GB346" s="82"/>
      <c r="GC346" s="82"/>
      <c r="GD346" s="82"/>
      <c r="GE346" s="82"/>
      <c r="GF346" s="82"/>
      <c r="GG346" s="82"/>
      <c r="GH346" s="82"/>
      <c r="GI346" s="82"/>
      <c r="GJ346" s="82"/>
      <c r="GK346" s="82"/>
      <c r="GL346" s="82"/>
      <c r="GM346" s="82"/>
      <c r="GN346" s="82"/>
      <c r="GO346" s="82"/>
      <c r="GP346" s="82"/>
      <c r="GQ346" s="82"/>
      <c r="GR346" s="82"/>
      <c r="GS346" s="82"/>
      <c r="GT346" s="82"/>
      <c r="GU346" s="82"/>
      <c r="GV346" s="82"/>
      <c r="GW346" s="82"/>
      <c r="GX346" s="82"/>
      <c r="GY346" s="82"/>
      <c r="GZ346" s="82"/>
      <c r="HA346" s="96"/>
      <c r="HB346" s="82"/>
      <c r="HC346" s="82"/>
      <c r="HD346" s="82"/>
      <c r="HE346" s="82"/>
      <c r="HF346" s="82"/>
      <c r="HG346" s="82"/>
      <c r="HH346" s="82"/>
      <c r="HI346" s="82"/>
      <c r="HJ346" s="82"/>
      <c r="HK346" s="82"/>
      <c r="HL346" s="82"/>
      <c r="HM346" s="82"/>
      <c r="HN346" s="82"/>
      <c r="HO346" s="82"/>
      <c r="HP346" s="82"/>
      <c r="HQ346" s="82"/>
      <c r="HR346" s="82"/>
      <c r="HS346" s="82"/>
      <c r="HT346" s="82"/>
      <c r="HU346" s="82"/>
      <c r="HV346" s="82"/>
      <c r="HW346" s="82"/>
      <c r="HX346" s="82"/>
      <c r="HY346" s="82"/>
      <c r="HZ346" s="82"/>
      <c r="IA346" s="82"/>
    </row>
    <row r="347" spans="100:235" s="35" customFormat="1"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2"/>
      <c r="DM347" s="82"/>
      <c r="DN347" s="82"/>
      <c r="DO347" s="82"/>
      <c r="DP347" s="82"/>
      <c r="DQ347" s="82"/>
      <c r="DR347" s="82"/>
      <c r="DS347" s="82"/>
      <c r="DT347" s="82"/>
      <c r="DU347" s="82"/>
      <c r="DV347" s="82"/>
      <c r="DW347" s="82"/>
      <c r="DX347" s="82"/>
      <c r="DY347" s="82"/>
      <c r="DZ347" s="82"/>
      <c r="EA347" s="82"/>
      <c r="EB347" s="82"/>
      <c r="EC347" s="82"/>
      <c r="ED347" s="82"/>
      <c r="EE347" s="82"/>
      <c r="EF347" s="82"/>
      <c r="EG347" s="82"/>
      <c r="EH347" s="82"/>
      <c r="EI347" s="82"/>
      <c r="EJ347" s="82"/>
      <c r="EK347" s="82"/>
      <c r="EL347" s="82"/>
      <c r="EM347" s="82"/>
      <c r="EN347" s="82"/>
      <c r="EO347" s="82"/>
      <c r="EP347" s="82"/>
      <c r="EQ347" s="82"/>
      <c r="ER347" s="82"/>
      <c r="ES347" s="82"/>
      <c r="ET347" s="82"/>
      <c r="EU347" s="82"/>
      <c r="EV347" s="82"/>
      <c r="EW347" s="82"/>
      <c r="EX347" s="82"/>
      <c r="EY347" s="82"/>
      <c r="EZ347" s="82"/>
      <c r="FA347" s="82"/>
      <c r="FB347" s="82"/>
      <c r="FC347" s="82"/>
      <c r="FD347" s="82"/>
      <c r="FE347" s="82"/>
      <c r="FF347" s="82"/>
      <c r="FG347" s="82"/>
      <c r="FH347" s="82"/>
      <c r="FI347" s="82"/>
      <c r="FJ347" s="82"/>
      <c r="FK347" s="82"/>
      <c r="FL347" s="82"/>
      <c r="FM347" s="82"/>
      <c r="FN347" s="82"/>
      <c r="FO347" s="82"/>
      <c r="FP347" s="82"/>
      <c r="FQ347" s="82"/>
      <c r="FR347" s="82"/>
      <c r="FS347" s="82"/>
      <c r="FT347" s="82"/>
      <c r="FU347" s="82"/>
      <c r="FV347" s="82"/>
      <c r="FW347" s="82"/>
      <c r="FX347" s="82"/>
      <c r="FY347" s="82"/>
      <c r="FZ347" s="82"/>
      <c r="GA347" s="82"/>
      <c r="GB347" s="82"/>
      <c r="GC347" s="82"/>
      <c r="GD347" s="82"/>
      <c r="GE347" s="82"/>
      <c r="GF347" s="82"/>
      <c r="GG347" s="82"/>
      <c r="GH347" s="82"/>
      <c r="GI347" s="82"/>
      <c r="GJ347" s="82"/>
      <c r="GK347" s="82"/>
      <c r="GL347" s="82"/>
      <c r="GM347" s="82"/>
      <c r="GN347" s="82"/>
      <c r="GO347" s="82"/>
      <c r="GP347" s="82"/>
      <c r="GQ347" s="82"/>
      <c r="GR347" s="82"/>
      <c r="GS347" s="82"/>
      <c r="GT347" s="82"/>
      <c r="GU347" s="82"/>
      <c r="GV347" s="82"/>
      <c r="GW347" s="82"/>
      <c r="GX347" s="82"/>
      <c r="GY347" s="82"/>
      <c r="GZ347" s="82"/>
      <c r="HA347" s="96"/>
      <c r="HB347" s="82"/>
      <c r="HC347" s="82"/>
      <c r="HD347" s="82"/>
      <c r="HE347" s="82"/>
      <c r="HF347" s="82"/>
      <c r="HG347" s="82"/>
      <c r="HH347" s="82"/>
      <c r="HI347" s="82"/>
      <c r="HJ347" s="82"/>
      <c r="HK347" s="82"/>
      <c r="HL347" s="82"/>
      <c r="HM347" s="82"/>
      <c r="HN347" s="82"/>
      <c r="HO347" s="82"/>
      <c r="HP347" s="82"/>
      <c r="HQ347" s="82"/>
      <c r="HR347" s="82"/>
      <c r="HS347" s="82"/>
      <c r="HT347" s="82"/>
      <c r="HU347" s="82"/>
      <c r="HV347" s="82"/>
      <c r="HW347" s="82"/>
      <c r="HX347" s="82"/>
      <c r="HY347" s="82"/>
      <c r="HZ347" s="82"/>
      <c r="IA347" s="82"/>
    </row>
    <row r="348" spans="100:235" s="35" customFormat="1"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2"/>
      <c r="DM348" s="82"/>
      <c r="DN348" s="82"/>
      <c r="DO348" s="82"/>
      <c r="DP348" s="82"/>
      <c r="DQ348" s="82"/>
      <c r="DR348" s="82"/>
      <c r="DS348" s="82"/>
      <c r="DT348" s="82"/>
      <c r="DU348" s="82"/>
      <c r="DV348" s="82"/>
      <c r="DW348" s="82"/>
      <c r="DX348" s="82"/>
      <c r="DY348" s="82"/>
      <c r="DZ348" s="82"/>
      <c r="EA348" s="82"/>
      <c r="EB348" s="82"/>
      <c r="EC348" s="82"/>
      <c r="ED348" s="82"/>
      <c r="EE348" s="82"/>
      <c r="EF348" s="82"/>
      <c r="EG348" s="82"/>
      <c r="EH348" s="82"/>
      <c r="EI348" s="82"/>
      <c r="EJ348" s="82"/>
      <c r="EK348" s="82"/>
      <c r="EL348" s="82"/>
      <c r="EM348" s="82"/>
      <c r="EN348" s="82"/>
      <c r="EO348" s="82"/>
      <c r="EP348" s="82"/>
      <c r="EQ348" s="82"/>
      <c r="ER348" s="82"/>
      <c r="ES348" s="82"/>
      <c r="ET348" s="82"/>
      <c r="EU348" s="82"/>
      <c r="EV348" s="82"/>
      <c r="EW348" s="82"/>
      <c r="EX348" s="82"/>
      <c r="EY348" s="82"/>
      <c r="EZ348" s="82"/>
      <c r="FA348" s="82"/>
      <c r="FB348" s="82"/>
      <c r="FC348" s="82"/>
      <c r="FD348" s="82"/>
      <c r="FE348" s="82"/>
      <c r="FF348" s="82"/>
      <c r="FG348" s="82"/>
      <c r="FH348" s="82"/>
      <c r="FI348" s="82"/>
      <c r="FJ348" s="82"/>
      <c r="FK348" s="82"/>
      <c r="FL348" s="82"/>
      <c r="FM348" s="82"/>
      <c r="FN348" s="82"/>
      <c r="FO348" s="82"/>
      <c r="FP348" s="82"/>
      <c r="FQ348" s="82"/>
      <c r="FR348" s="82"/>
      <c r="FS348" s="82"/>
      <c r="FT348" s="82"/>
      <c r="FU348" s="82"/>
      <c r="FV348" s="82"/>
      <c r="FW348" s="82"/>
      <c r="FX348" s="82"/>
      <c r="FY348" s="82"/>
      <c r="FZ348" s="82"/>
      <c r="GA348" s="82"/>
      <c r="GB348" s="82"/>
      <c r="GC348" s="82"/>
      <c r="GD348" s="82"/>
      <c r="GE348" s="82"/>
      <c r="GF348" s="82"/>
      <c r="GG348" s="82"/>
      <c r="GH348" s="82"/>
      <c r="GI348" s="82"/>
      <c r="GJ348" s="82"/>
      <c r="GK348" s="82"/>
      <c r="GL348" s="82"/>
      <c r="GM348" s="82"/>
      <c r="GN348" s="82"/>
      <c r="GO348" s="82"/>
      <c r="GP348" s="82"/>
      <c r="GQ348" s="82"/>
      <c r="GR348" s="82"/>
      <c r="GS348" s="82"/>
      <c r="GT348" s="82"/>
      <c r="GU348" s="82"/>
      <c r="GV348" s="82"/>
      <c r="GW348" s="82"/>
      <c r="GX348" s="82"/>
      <c r="GY348" s="82"/>
      <c r="GZ348" s="82"/>
      <c r="HA348" s="96"/>
      <c r="HB348" s="82"/>
      <c r="HC348" s="82"/>
      <c r="HD348" s="82"/>
      <c r="HE348" s="82"/>
      <c r="HF348" s="82"/>
      <c r="HG348" s="82"/>
      <c r="HH348" s="82"/>
      <c r="HI348" s="82"/>
      <c r="HJ348" s="82"/>
      <c r="HK348" s="82"/>
      <c r="HL348" s="82"/>
      <c r="HM348" s="82"/>
      <c r="HN348" s="82"/>
      <c r="HO348" s="82"/>
      <c r="HP348" s="82"/>
      <c r="HQ348" s="82"/>
      <c r="HR348" s="82"/>
      <c r="HS348" s="82"/>
      <c r="HT348" s="82"/>
      <c r="HU348" s="82"/>
      <c r="HV348" s="82"/>
      <c r="HW348" s="82"/>
      <c r="HX348" s="82"/>
      <c r="HY348" s="82"/>
      <c r="HZ348" s="82"/>
      <c r="IA348" s="82"/>
    </row>
  </sheetData>
  <dataConsolidate/>
  <mergeCells count="334">
    <mergeCell ref="CD87:CS87"/>
    <mergeCell ref="AI157:BF159"/>
    <mergeCell ref="CD99:CS99"/>
    <mergeCell ref="C151:T151"/>
    <mergeCell ref="U151:AL151"/>
    <mergeCell ref="AM151:CT151"/>
    <mergeCell ref="CE37:XEY37"/>
    <mergeCell ref="BC7:BL7"/>
    <mergeCell ref="BU54:CH54"/>
    <mergeCell ref="BQ62:CK62"/>
    <mergeCell ref="C149:T149"/>
    <mergeCell ref="U149:AL149"/>
    <mergeCell ref="AM149:CT149"/>
    <mergeCell ref="C150:T150"/>
    <mergeCell ref="U150:AL150"/>
    <mergeCell ref="AM150:CT150"/>
    <mergeCell ref="C145:CT145"/>
    <mergeCell ref="C146:T146"/>
    <mergeCell ref="U146:AL146"/>
    <mergeCell ref="AM146:CT146"/>
    <mergeCell ref="C147:CT147"/>
    <mergeCell ref="C148:CT148"/>
    <mergeCell ref="C139:H139"/>
    <mergeCell ref="I139:BI139"/>
    <mergeCell ref="BJ139:BW139"/>
    <mergeCell ref="BX139:CJ139"/>
    <mergeCell ref="AI141:CT141"/>
    <mergeCell ref="C142:T144"/>
    <mergeCell ref="U142:AL144"/>
    <mergeCell ref="AM142:CT144"/>
    <mergeCell ref="AH129:CT129"/>
    <mergeCell ref="C130:T134"/>
    <mergeCell ref="U130:CT134"/>
    <mergeCell ref="C135:T135"/>
    <mergeCell ref="U135:CT135"/>
    <mergeCell ref="C136:T136"/>
    <mergeCell ref="U136:CT136"/>
    <mergeCell ref="C125:T125"/>
    <mergeCell ref="U125:CT125"/>
    <mergeCell ref="C128:H128"/>
    <mergeCell ref="I128:BI128"/>
    <mergeCell ref="BJ128:BW128"/>
    <mergeCell ref="BX128:CI128"/>
    <mergeCell ref="C119:H119"/>
    <mergeCell ref="I119:AU119"/>
    <mergeCell ref="C121:T123"/>
    <mergeCell ref="U121:CT123"/>
    <mergeCell ref="C124:T124"/>
    <mergeCell ref="U124:CT124"/>
    <mergeCell ref="I113:CF113"/>
    <mergeCell ref="I114:CF114"/>
    <mergeCell ref="I115:CI115"/>
    <mergeCell ref="I116:P116"/>
    <mergeCell ref="I117:M117"/>
    <mergeCell ref="N117:AA117"/>
    <mergeCell ref="AC117:AR117"/>
    <mergeCell ref="AS117:CS117"/>
    <mergeCell ref="I109:AE109"/>
    <mergeCell ref="AF109:CS109"/>
    <mergeCell ref="I110:N110"/>
    <mergeCell ref="O110:CS110"/>
    <mergeCell ref="C112:H112"/>
    <mergeCell ref="I112:CF112"/>
    <mergeCell ref="I105:V105"/>
    <mergeCell ref="I107:S107"/>
    <mergeCell ref="T107:CS107"/>
    <mergeCell ref="I108:P108"/>
    <mergeCell ref="Q108:CS108"/>
    <mergeCell ref="I106:Y106"/>
    <mergeCell ref="Z106:CS106"/>
    <mergeCell ref="I101:AR101"/>
    <mergeCell ref="AS101:BJ101"/>
    <mergeCell ref="I102:AR102"/>
    <mergeCell ref="AS102:BJ102"/>
    <mergeCell ref="C104:H104"/>
    <mergeCell ref="I104:CI104"/>
    <mergeCell ref="I99:AR99"/>
    <mergeCell ref="AS99:BJ99"/>
    <mergeCell ref="I100:AR100"/>
    <mergeCell ref="AS100:BJ100"/>
    <mergeCell ref="I96:AR96"/>
    <mergeCell ref="AS96:BJ96"/>
    <mergeCell ref="I97:AR97"/>
    <mergeCell ref="AS97:BJ97"/>
    <mergeCell ref="I98:AR98"/>
    <mergeCell ref="AS98:BJ98"/>
    <mergeCell ref="I93:AR93"/>
    <mergeCell ref="AS93:BJ93"/>
    <mergeCell ref="I94:AR94"/>
    <mergeCell ref="AS94:BJ94"/>
    <mergeCell ref="I95:AR95"/>
    <mergeCell ref="AS95:BJ95"/>
    <mergeCell ref="C89:H89"/>
    <mergeCell ref="I89:BZ89"/>
    <mergeCell ref="I91:AR91"/>
    <mergeCell ref="AS91:BJ91"/>
    <mergeCell ref="I92:AR92"/>
    <mergeCell ref="AS92:BJ92"/>
    <mergeCell ref="I86:AR86"/>
    <mergeCell ref="AS86:BA86"/>
    <mergeCell ref="BB86:BR86"/>
    <mergeCell ref="I87:AR87"/>
    <mergeCell ref="AS87:BA87"/>
    <mergeCell ref="BB87:BR87"/>
    <mergeCell ref="I84:AR84"/>
    <mergeCell ref="AS84:BA84"/>
    <mergeCell ref="BB84:BR84"/>
    <mergeCell ref="I85:AR85"/>
    <mergeCell ref="AS85:BA85"/>
    <mergeCell ref="BB85:BR85"/>
    <mergeCell ref="C80:H80"/>
    <mergeCell ref="I80:BD80"/>
    <mergeCell ref="I82:AR82"/>
    <mergeCell ref="AS82:BA82"/>
    <mergeCell ref="BB82:BR82"/>
    <mergeCell ref="I83:AR83"/>
    <mergeCell ref="AS83:BA83"/>
    <mergeCell ref="BB83:BR83"/>
    <mergeCell ref="C77:X77"/>
    <mergeCell ref="Y77:AG77"/>
    <mergeCell ref="AH77:AX77"/>
    <mergeCell ref="AY77:BT77"/>
    <mergeCell ref="BU77:CC77"/>
    <mergeCell ref="CD77:CS77"/>
    <mergeCell ref="C76:X76"/>
    <mergeCell ref="Y76:AG76"/>
    <mergeCell ref="AH76:AX76"/>
    <mergeCell ref="AY76:BT76"/>
    <mergeCell ref="BU76:CC76"/>
    <mergeCell ref="CD76:CS76"/>
    <mergeCell ref="C75:X75"/>
    <mergeCell ref="Y75:AG75"/>
    <mergeCell ref="AH75:AX75"/>
    <mergeCell ref="AY75:BT75"/>
    <mergeCell ref="BU75:CC75"/>
    <mergeCell ref="CD75:CS75"/>
    <mergeCell ref="C74:X74"/>
    <mergeCell ref="Y74:AG74"/>
    <mergeCell ref="AH74:AX74"/>
    <mergeCell ref="AY74:BT74"/>
    <mergeCell ref="BU74:CC74"/>
    <mergeCell ref="CD74:CS74"/>
    <mergeCell ref="C73:X73"/>
    <mergeCell ref="Y73:AG73"/>
    <mergeCell ref="AH73:AX73"/>
    <mergeCell ref="AY73:BT73"/>
    <mergeCell ref="BU73:CC73"/>
    <mergeCell ref="CD73:CS73"/>
    <mergeCell ref="C72:X72"/>
    <mergeCell ref="Y72:AG72"/>
    <mergeCell ref="AH72:AX72"/>
    <mergeCell ref="AY72:BT72"/>
    <mergeCell ref="BU72:CC72"/>
    <mergeCell ref="CD72:CS72"/>
    <mergeCell ref="C71:X71"/>
    <mergeCell ref="Y71:AG71"/>
    <mergeCell ref="AH71:AX71"/>
    <mergeCell ref="AY71:BT71"/>
    <mergeCell ref="BU71:CC71"/>
    <mergeCell ref="CD71:CS71"/>
    <mergeCell ref="C70:X70"/>
    <mergeCell ref="Y70:AG70"/>
    <mergeCell ref="AH70:AX70"/>
    <mergeCell ref="AY70:BT70"/>
    <mergeCell ref="BU70:CC70"/>
    <mergeCell ref="CD70:CS70"/>
    <mergeCell ref="C65:H65"/>
    <mergeCell ref="I65:AK65"/>
    <mergeCell ref="AL65:AP65"/>
    <mergeCell ref="C67:H67"/>
    <mergeCell ref="I67:CJ67"/>
    <mergeCell ref="I68:P68"/>
    <mergeCell ref="I61:AD61"/>
    <mergeCell ref="AE61:AM61"/>
    <mergeCell ref="AN61:BD61"/>
    <mergeCell ref="C64:H64"/>
    <mergeCell ref="I64:BE64"/>
    <mergeCell ref="BF64:BJ64"/>
    <mergeCell ref="I60:AD60"/>
    <mergeCell ref="AE60:AM60"/>
    <mergeCell ref="AN60:BD60"/>
    <mergeCell ref="I58:AD58"/>
    <mergeCell ref="AE58:AM58"/>
    <mergeCell ref="AN58:BD58"/>
    <mergeCell ref="I59:AD59"/>
    <mergeCell ref="AE59:AM59"/>
    <mergeCell ref="AN59:BD59"/>
    <mergeCell ref="I56:AD56"/>
    <mergeCell ref="AE56:AM56"/>
    <mergeCell ref="AN56:BD56"/>
    <mergeCell ref="I57:AD57"/>
    <mergeCell ref="AE57:AM57"/>
    <mergeCell ref="AN57:BD57"/>
    <mergeCell ref="AN51:BD52"/>
    <mergeCell ref="BE51:BN52"/>
    <mergeCell ref="BO51:BS52"/>
    <mergeCell ref="BT51:CJ52"/>
    <mergeCell ref="CK51:CT52"/>
    <mergeCell ref="C54:H54"/>
    <mergeCell ref="I54:BQ54"/>
    <mergeCell ref="C49:H49"/>
    <mergeCell ref="I49:AF49"/>
    <mergeCell ref="C51:G52"/>
    <mergeCell ref="H51:X52"/>
    <mergeCell ref="Y51:AH52"/>
    <mergeCell ref="AI51:AM52"/>
    <mergeCell ref="I45:BE45"/>
    <mergeCell ref="BF45:BN45"/>
    <mergeCell ref="BO45:CE45"/>
    <mergeCell ref="C48:H48"/>
    <mergeCell ref="I48:AX48"/>
    <mergeCell ref="AY48:BC48"/>
    <mergeCell ref="I44:BE44"/>
    <mergeCell ref="BF44:BN44"/>
    <mergeCell ref="BO44:CE44"/>
    <mergeCell ref="I42:BE42"/>
    <mergeCell ref="BF42:BN42"/>
    <mergeCell ref="BO42:CE42"/>
    <mergeCell ref="I43:BE43"/>
    <mergeCell ref="BF43:BN43"/>
    <mergeCell ref="BO43:CE43"/>
    <mergeCell ref="I40:BE40"/>
    <mergeCell ref="BF40:BN40"/>
    <mergeCell ref="BO40:CE40"/>
    <mergeCell ref="I41:BE41"/>
    <mergeCell ref="BF41:BN41"/>
    <mergeCell ref="BO41:CE41"/>
    <mergeCell ref="I38:BE38"/>
    <mergeCell ref="BF38:BN38"/>
    <mergeCell ref="BO38:CE38"/>
    <mergeCell ref="I39:BE39"/>
    <mergeCell ref="BF39:BN39"/>
    <mergeCell ref="BO39:CE39"/>
    <mergeCell ref="C34:H34"/>
    <mergeCell ref="I34:BE34"/>
    <mergeCell ref="BF34:BJ34"/>
    <mergeCell ref="C35:H35"/>
    <mergeCell ref="I35:CJ35"/>
    <mergeCell ref="I36:Y36"/>
    <mergeCell ref="I31:BE31"/>
    <mergeCell ref="BF31:BT31"/>
    <mergeCell ref="C32:H32"/>
    <mergeCell ref="I32:BF32"/>
    <mergeCell ref="C33:H33"/>
    <mergeCell ref="I33:BE33"/>
    <mergeCell ref="BF33:BJ33"/>
    <mergeCell ref="C29:H29"/>
    <mergeCell ref="I29:BK29"/>
    <mergeCell ref="BL29:BP29"/>
    <mergeCell ref="BT29:BX29"/>
    <mergeCell ref="BZ29:CK29"/>
    <mergeCell ref="C30:H30"/>
    <mergeCell ref="I30:CB30"/>
    <mergeCell ref="C26:H26"/>
    <mergeCell ref="I26:BX26"/>
    <mergeCell ref="BY26:CS26"/>
    <mergeCell ref="C27:H27"/>
    <mergeCell ref="I27:CB27"/>
    <mergeCell ref="I28:AE28"/>
    <mergeCell ref="AF28:AJ28"/>
    <mergeCell ref="C23:H23"/>
    <mergeCell ref="I23:W23"/>
    <mergeCell ref="X23:BA23"/>
    <mergeCell ref="C24:H24"/>
    <mergeCell ref="I24:CJ24"/>
    <mergeCell ref="I25:CS25"/>
    <mergeCell ref="C21:H21"/>
    <mergeCell ref="I21:W21"/>
    <mergeCell ref="X21:BA21"/>
    <mergeCell ref="C22:H22"/>
    <mergeCell ref="I22:W22"/>
    <mergeCell ref="X22:BA22"/>
    <mergeCell ref="BS17:CF17"/>
    <mergeCell ref="CG17:CS17"/>
    <mergeCell ref="C18:H18"/>
    <mergeCell ref="I18:AM18"/>
    <mergeCell ref="AN18:BQ18"/>
    <mergeCell ref="I20:O20"/>
    <mergeCell ref="P20:AS20"/>
    <mergeCell ref="I17:M17"/>
    <mergeCell ref="N17:T17"/>
    <mergeCell ref="V17:AB17"/>
    <mergeCell ref="AC17:AI17"/>
    <mergeCell ref="AK17:AS17"/>
    <mergeCell ref="AT17:AZ17"/>
    <mergeCell ref="BB17:BJ17"/>
    <mergeCell ref="BK17:BQ17"/>
    <mergeCell ref="C13:H13"/>
    <mergeCell ref="I13:AN13"/>
    <mergeCell ref="I12:M12"/>
    <mergeCell ref="N12:T12"/>
    <mergeCell ref="V12:AB12"/>
    <mergeCell ref="AC12:AI12"/>
    <mergeCell ref="AK12:AS12"/>
    <mergeCell ref="AT12:AZ12"/>
    <mergeCell ref="I16:V16"/>
    <mergeCell ref="W16:AN16"/>
    <mergeCell ref="AO16:AV16"/>
    <mergeCell ref="AW16:CS16"/>
    <mergeCell ref="I14:W14"/>
    <mergeCell ref="X14:AE14"/>
    <mergeCell ref="AH14:AR14"/>
    <mergeCell ref="AS14:CS14"/>
    <mergeCell ref="I15:O15"/>
    <mergeCell ref="P15:AE15"/>
    <mergeCell ref="AH15:AN15"/>
    <mergeCell ref="AO15:CS15"/>
    <mergeCell ref="I10:O10"/>
    <mergeCell ref="P10:AE10"/>
    <mergeCell ref="AH10:AN10"/>
    <mergeCell ref="AO10:CS10"/>
    <mergeCell ref="I11:V11"/>
    <mergeCell ref="W11:AN11"/>
    <mergeCell ref="AO11:AV11"/>
    <mergeCell ref="AW11:CS11"/>
    <mergeCell ref="BB12:BJ12"/>
    <mergeCell ref="BK12:BQ12"/>
    <mergeCell ref="BS12:CF12"/>
    <mergeCell ref="CG12:CS12"/>
    <mergeCell ref="C7:H7"/>
    <mergeCell ref="I7:N7"/>
    <mergeCell ref="O7:AR7"/>
    <mergeCell ref="C8:H8"/>
    <mergeCell ref="I8:AN8"/>
    <mergeCell ref="I9:W9"/>
    <mergeCell ref="X9:AE9"/>
    <mergeCell ref="AH9:AR9"/>
    <mergeCell ref="C1:CU2"/>
    <mergeCell ref="C3:CU3"/>
    <mergeCell ref="C4:CU5"/>
    <mergeCell ref="C6:H6"/>
    <mergeCell ref="I6:AF6"/>
    <mergeCell ref="AG6:CS6"/>
    <mergeCell ref="AS9:CS9"/>
  </mergeCells>
  <dataValidations count="5">
    <dataValidation type="list" allowBlank="1" showInputMessage="1" showErrorMessage="1" sqref="AS9:CS9 AS14:CS14" xr:uid="{00000000-0002-0000-0100-000000000000}">
      <formula1>$DL$2:$GW$2</formula1>
    </dataValidation>
    <dataValidation type="list" allowBlank="1" showInputMessage="1" showErrorMessage="1" sqref="X9:AE9 X14:AE14" xr:uid="{00000000-0002-0000-0100-000001000000}">
      <formula1>$DL$1:$GW$1</formula1>
    </dataValidation>
    <dataValidation type="list" allowBlank="1" showInputMessage="1" showErrorMessage="1" sqref="BF31:BT31" xr:uid="{00000000-0002-0000-0100-000002000000}">
      <formula1>$DC$1:$DC$3</formula1>
    </dataValidation>
    <dataValidation type="list" allowBlank="1" showInputMessage="1" showErrorMessage="1" sqref="AF28:AJ28 BL29:BP29 BF33:BJ34 AY48:BC48 BF64:BJ64 AL65:AP65" xr:uid="{00000000-0002-0000-0100-000003000000}">
      <formula1>$CV$1:$CV$3</formula1>
    </dataValidation>
    <dataValidation type="list" allowBlank="1" showInputMessage="1" showErrorMessage="1" sqref="Y51:AH52 BE51:BN52 CK51:CT52" xr:uid="{00000000-0002-0000-0100-000004000000}">
      <formula1>$CZ$1:$CZ$3</formula1>
    </dataValidation>
  </dataValidations>
  <hyperlinks>
    <hyperlink ref="AF109" r:id="rId1" xr:uid="{00000000-0004-0000-0100-000000000000}"/>
  </hyperlinks>
  <pageMargins left="0.78749999999999998" right="0.39374999999999999" top="0.59097222222222223" bottom="0.39374999999999999" header="0.27569444444444446" footer="0.51180555555555562"/>
  <pageSetup paperSize="9" scale="59" firstPageNumber="0" fitToHeight="0" orientation="portrait" r:id="rId2"/>
  <headerFooter alignWithMargins="0">
    <oddHeader>&amp;L&amp;"Arial,Обычный"&amp;6Подготовлено с использованием системы ГАРАНТ</oddHeader>
  </headerFooter>
  <rowBreaks count="1" manualBreakCount="1">
    <brk id="78" min="2" max="97" man="1"/>
  </rowBreaks>
  <ignoredErrors>
    <ignoredError sqref="CD71:CS71 AH75:AX75 BB85:BR85 AI77:AX77 CD76:CS77 AI71:AX71 AI72:AX72 AI73:AX73 AI74:AX74 AI76:AX76 BC83:BR83 BC84:BR84 CD72:CS72 CD73:CS75" unlockedFormula="1"/>
    <ignoredError sqref="I9:CS10 I12:CS15 I11:V11 I17:CS29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T447"/>
  <sheetViews>
    <sheetView topLeftCell="A134" zoomScale="134" zoomScaleNormal="85" zoomScaleSheetLayoutView="85" workbookViewId="0">
      <selection activeCell="BC164" sqref="BC164:BQ164"/>
    </sheetView>
  </sheetViews>
  <sheetFormatPr baseColWidth="10" defaultColWidth="10.83203125" defaultRowHeight="13"/>
  <cols>
    <col min="1" max="98" width="1" style="5" customWidth="1"/>
    <col min="99" max="99" width="1.83203125" style="5" hidden="1" customWidth="1"/>
    <col min="100" max="120" width="10.83203125" style="56" hidden="1" customWidth="1"/>
    <col min="121" max="121" width="7" style="56" hidden="1" customWidth="1"/>
    <col min="122" max="126" width="10.83203125" style="56" hidden="1" customWidth="1"/>
    <col min="127" max="127" width="7" style="56" hidden="1" customWidth="1"/>
    <col min="128" max="208" width="10.83203125" style="56" hidden="1" customWidth="1"/>
    <col min="209" max="209" width="10.1640625" style="56" hidden="1" customWidth="1"/>
    <col min="210" max="210" width="42.33203125" style="56" hidden="1" customWidth="1"/>
    <col min="211" max="211" width="10" style="56" hidden="1" customWidth="1"/>
    <col min="212" max="212" width="43.33203125" style="56" hidden="1" customWidth="1"/>
    <col min="213" max="226" width="10.83203125" style="56" hidden="1" customWidth="1"/>
    <col min="227" max="227" width="7.5" style="55" hidden="1" customWidth="1"/>
    <col min="228" max="228" width="43.6640625" style="55" hidden="1" customWidth="1"/>
    <col min="229" max="253" width="10.83203125" style="56" hidden="1" customWidth="1"/>
    <col min="254" max="262" width="0" style="5" hidden="1" customWidth="1"/>
    <col min="263" max="16384" width="10.83203125" style="5"/>
  </cols>
  <sheetData>
    <row r="1" spans="1:254" s="64" customFormat="1" ht="13" customHeight="1">
      <c r="A1" s="5"/>
      <c r="B1" s="5"/>
      <c r="C1" s="94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94"/>
      <c r="BY1" s="36"/>
      <c r="BZ1" s="36"/>
      <c r="CA1" s="36"/>
      <c r="CB1" s="36"/>
      <c r="CC1" s="60"/>
      <c r="CD1" s="60"/>
      <c r="CE1" s="60"/>
      <c r="CF1" s="60"/>
      <c r="CG1" s="60"/>
      <c r="CH1" s="60"/>
      <c r="CI1" s="61"/>
      <c r="CJ1" s="60"/>
      <c r="CK1" s="60"/>
      <c r="CL1" s="60"/>
      <c r="CM1" s="60"/>
      <c r="CN1" s="60"/>
      <c r="CO1" s="36"/>
      <c r="CP1" s="36"/>
      <c r="CQ1" s="36"/>
      <c r="CR1" s="36"/>
      <c r="CS1" s="36"/>
      <c r="CT1" s="36"/>
      <c r="CU1" s="35"/>
      <c r="CV1" s="56"/>
      <c r="CW1" s="56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62" t="s">
        <v>84</v>
      </c>
      <c r="DR1" s="93"/>
      <c r="DS1" s="93"/>
      <c r="DT1" s="93"/>
      <c r="DU1" s="93"/>
      <c r="DV1" s="93"/>
      <c r="DW1" s="62" t="s">
        <v>99</v>
      </c>
      <c r="DX1" s="93"/>
      <c r="DY1" s="63" t="s">
        <v>87</v>
      </c>
      <c r="DZ1" s="63" t="s">
        <v>313</v>
      </c>
      <c r="EA1" s="63" t="s">
        <v>311</v>
      </c>
      <c r="EB1" s="63" t="s">
        <v>309</v>
      </c>
      <c r="EC1" s="63" t="s">
        <v>307</v>
      </c>
      <c r="ED1" s="63" t="s">
        <v>305</v>
      </c>
      <c r="EE1" s="63" t="s">
        <v>303</v>
      </c>
      <c r="EF1" s="63" t="s">
        <v>301</v>
      </c>
      <c r="EG1" s="63" t="s">
        <v>299</v>
      </c>
      <c r="EH1" s="63" t="s">
        <v>297</v>
      </c>
      <c r="EI1" s="63" t="s">
        <v>295</v>
      </c>
      <c r="EJ1" s="63" t="s">
        <v>293</v>
      </c>
      <c r="EK1" s="63" t="s">
        <v>291</v>
      </c>
      <c r="EL1" s="63" t="s">
        <v>289</v>
      </c>
      <c r="EM1" s="63" t="s">
        <v>287</v>
      </c>
      <c r="EN1" s="63" t="s">
        <v>285</v>
      </c>
      <c r="EO1" s="63" t="s">
        <v>283</v>
      </c>
      <c r="EP1" s="63" t="s">
        <v>281</v>
      </c>
      <c r="EQ1" s="63" t="s">
        <v>279</v>
      </c>
      <c r="ER1" s="63" t="s">
        <v>277</v>
      </c>
      <c r="ES1" s="63" t="s">
        <v>275</v>
      </c>
      <c r="ET1" s="63" t="s">
        <v>273</v>
      </c>
      <c r="EU1" s="63" t="s">
        <v>271</v>
      </c>
      <c r="EV1" s="63" t="s">
        <v>269</v>
      </c>
      <c r="EW1" s="63" t="s">
        <v>267</v>
      </c>
      <c r="EX1" s="63" t="s">
        <v>265</v>
      </c>
      <c r="EY1" s="63" t="s">
        <v>263</v>
      </c>
      <c r="EZ1" s="63" t="s">
        <v>261</v>
      </c>
      <c r="FA1" s="63" t="s">
        <v>258</v>
      </c>
      <c r="FB1" s="63" t="s">
        <v>256</v>
      </c>
      <c r="FC1" s="63" t="s">
        <v>254</v>
      </c>
      <c r="FD1" s="63" t="s">
        <v>252</v>
      </c>
      <c r="FE1" s="63" t="s">
        <v>250</v>
      </c>
      <c r="FF1" s="63" t="s">
        <v>248</v>
      </c>
      <c r="FG1" s="63" t="s">
        <v>246</v>
      </c>
      <c r="FH1" s="63" t="s">
        <v>244</v>
      </c>
      <c r="FI1" s="63" t="s">
        <v>242</v>
      </c>
      <c r="FJ1" s="63" t="s">
        <v>240</v>
      </c>
      <c r="FK1" s="63" t="s">
        <v>238</v>
      </c>
      <c r="FL1" s="63" t="s">
        <v>236</v>
      </c>
      <c r="FM1" s="63" t="s">
        <v>234</v>
      </c>
      <c r="FN1" s="63" t="s">
        <v>232</v>
      </c>
      <c r="FO1" s="63" t="s">
        <v>230</v>
      </c>
      <c r="FP1" s="63" t="s">
        <v>228</v>
      </c>
      <c r="FQ1" s="63" t="s">
        <v>226</v>
      </c>
      <c r="FR1" s="63" t="s">
        <v>224</v>
      </c>
      <c r="FS1" s="63" t="s">
        <v>222</v>
      </c>
      <c r="FT1" s="63" t="s">
        <v>220</v>
      </c>
      <c r="FU1" s="63" t="s">
        <v>218</v>
      </c>
      <c r="FV1" s="63" t="s">
        <v>216</v>
      </c>
      <c r="FW1" s="63" t="s">
        <v>214</v>
      </c>
      <c r="FX1" s="63" t="s">
        <v>212</v>
      </c>
      <c r="FY1" s="63" t="s">
        <v>210</v>
      </c>
      <c r="FZ1" s="63" t="s">
        <v>208</v>
      </c>
      <c r="GA1" s="63" t="s">
        <v>206</v>
      </c>
      <c r="GB1" s="63" t="s">
        <v>204</v>
      </c>
      <c r="GC1" s="63" t="s">
        <v>202</v>
      </c>
      <c r="GD1" s="63" t="s">
        <v>200</v>
      </c>
      <c r="GE1" s="63" t="s">
        <v>198</v>
      </c>
      <c r="GF1" s="63" t="s">
        <v>196</v>
      </c>
      <c r="GG1" s="63" t="s">
        <v>194</v>
      </c>
      <c r="GH1" s="63" t="s">
        <v>192</v>
      </c>
      <c r="GI1" s="63" t="s">
        <v>190</v>
      </c>
      <c r="GJ1" s="63" t="s">
        <v>187</v>
      </c>
      <c r="GK1" s="63" t="s">
        <v>185</v>
      </c>
      <c r="GL1" s="63" t="s">
        <v>183</v>
      </c>
      <c r="GM1" s="63" t="s">
        <v>181</v>
      </c>
      <c r="GN1" s="63" t="s">
        <v>179</v>
      </c>
      <c r="GO1" s="63" t="s">
        <v>177</v>
      </c>
      <c r="GP1" s="63" t="s">
        <v>175</v>
      </c>
      <c r="GQ1" s="63" t="s">
        <v>173</v>
      </c>
      <c r="GR1" s="63" t="s">
        <v>171</v>
      </c>
      <c r="GS1" s="63" t="s">
        <v>169</v>
      </c>
      <c r="GT1" s="63" t="s">
        <v>167</v>
      </c>
      <c r="GU1" s="63" t="s">
        <v>165</v>
      </c>
      <c r="GV1" s="63" t="s">
        <v>163</v>
      </c>
      <c r="GW1" s="63" t="s">
        <v>161</v>
      </c>
      <c r="GX1" s="63" t="s">
        <v>159</v>
      </c>
      <c r="GY1" s="63" t="s">
        <v>157</v>
      </c>
      <c r="GZ1" s="63" t="s">
        <v>155</v>
      </c>
      <c r="HA1" s="63" t="s">
        <v>153</v>
      </c>
      <c r="HB1" s="63" t="s">
        <v>151</v>
      </c>
      <c r="HC1" s="63" t="s">
        <v>149</v>
      </c>
      <c r="HD1" s="63" t="s">
        <v>147</v>
      </c>
      <c r="HE1" s="63" t="s">
        <v>145</v>
      </c>
      <c r="HF1" s="63" t="s">
        <v>143</v>
      </c>
      <c r="HG1" s="63" t="s">
        <v>141</v>
      </c>
      <c r="HH1" s="63" t="s">
        <v>139</v>
      </c>
      <c r="HI1" s="63" t="s">
        <v>137</v>
      </c>
      <c r="HJ1" s="62" t="s">
        <v>320</v>
      </c>
      <c r="HK1" s="93"/>
      <c r="HL1" s="93"/>
      <c r="HM1" s="93"/>
      <c r="HN1" s="93"/>
      <c r="HO1" s="93"/>
      <c r="HP1" s="93"/>
      <c r="HQ1" s="93"/>
      <c r="HR1" s="93"/>
      <c r="HS1" s="63"/>
      <c r="HT1" s="6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</row>
    <row r="2" spans="1:254" s="69" customFormat="1" ht="13" customHeight="1">
      <c r="A2" s="65"/>
      <c r="B2" s="65"/>
      <c r="C2" s="130" t="s">
        <v>333</v>
      </c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66"/>
      <c r="CV2" s="67"/>
      <c r="CW2" s="67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2" t="s">
        <v>85</v>
      </c>
      <c r="DR2" s="68"/>
      <c r="DS2" s="68"/>
      <c r="DT2" s="68"/>
      <c r="DU2" s="68"/>
      <c r="DV2" s="68"/>
      <c r="DW2" s="62" t="s">
        <v>85</v>
      </c>
      <c r="DX2" s="68"/>
      <c r="DY2" s="63" t="s">
        <v>88</v>
      </c>
      <c r="DZ2" s="63" t="s">
        <v>312</v>
      </c>
      <c r="EA2" s="63" t="s">
        <v>310</v>
      </c>
      <c r="EB2" s="63" t="s">
        <v>308</v>
      </c>
      <c r="EC2" s="63" t="s">
        <v>306</v>
      </c>
      <c r="ED2" s="63" t="s">
        <v>304</v>
      </c>
      <c r="EE2" s="63" t="s">
        <v>302</v>
      </c>
      <c r="EF2" s="63" t="s">
        <v>300</v>
      </c>
      <c r="EG2" s="63" t="s">
        <v>298</v>
      </c>
      <c r="EH2" s="63" t="s">
        <v>296</v>
      </c>
      <c r="EI2" s="63" t="s">
        <v>294</v>
      </c>
      <c r="EJ2" s="63" t="s">
        <v>292</v>
      </c>
      <c r="EK2" s="63" t="s">
        <v>290</v>
      </c>
      <c r="EL2" s="63" t="s">
        <v>288</v>
      </c>
      <c r="EM2" s="63" t="s">
        <v>286</v>
      </c>
      <c r="EN2" s="63" t="s">
        <v>284</v>
      </c>
      <c r="EO2" s="63" t="s">
        <v>282</v>
      </c>
      <c r="EP2" s="63" t="s">
        <v>280</v>
      </c>
      <c r="EQ2" s="63" t="s">
        <v>278</v>
      </c>
      <c r="ER2" s="63" t="s">
        <v>276</v>
      </c>
      <c r="ES2" s="63" t="s">
        <v>274</v>
      </c>
      <c r="ET2" s="63" t="s">
        <v>272</v>
      </c>
      <c r="EU2" s="63" t="s">
        <v>270</v>
      </c>
      <c r="EV2" s="63" t="s">
        <v>268</v>
      </c>
      <c r="EW2" s="63" t="s">
        <v>266</v>
      </c>
      <c r="EX2" s="63" t="s">
        <v>264</v>
      </c>
      <c r="EY2" s="63" t="s">
        <v>262</v>
      </c>
      <c r="EZ2" s="63" t="s">
        <v>260</v>
      </c>
      <c r="FA2" s="63" t="s">
        <v>257</v>
      </c>
      <c r="FB2" s="63" t="s">
        <v>255</v>
      </c>
      <c r="FC2" s="63" t="s">
        <v>253</v>
      </c>
      <c r="FD2" s="63" t="s">
        <v>251</v>
      </c>
      <c r="FE2" s="63" t="s">
        <v>249</v>
      </c>
      <c r="FF2" s="63" t="s">
        <v>247</v>
      </c>
      <c r="FG2" s="63" t="s">
        <v>245</v>
      </c>
      <c r="FH2" s="63" t="s">
        <v>243</v>
      </c>
      <c r="FI2" s="63" t="s">
        <v>241</v>
      </c>
      <c r="FJ2" s="63" t="s">
        <v>239</v>
      </c>
      <c r="FK2" s="63" t="s">
        <v>237</v>
      </c>
      <c r="FL2" s="63" t="s">
        <v>235</v>
      </c>
      <c r="FM2" s="63" t="s">
        <v>233</v>
      </c>
      <c r="FN2" s="63" t="s">
        <v>231</v>
      </c>
      <c r="FO2" s="63" t="s">
        <v>229</v>
      </c>
      <c r="FP2" s="63" t="s">
        <v>227</v>
      </c>
      <c r="FQ2" s="63" t="s">
        <v>225</v>
      </c>
      <c r="FR2" s="63" t="s">
        <v>223</v>
      </c>
      <c r="FS2" s="63" t="s">
        <v>221</v>
      </c>
      <c r="FT2" s="63" t="s">
        <v>219</v>
      </c>
      <c r="FU2" s="63" t="s">
        <v>217</v>
      </c>
      <c r="FV2" s="63" t="s">
        <v>215</v>
      </c>
      <c r="FW2" s="63" t="s">
        <v>213</v>
      </c>
      <c r="FX2" s="63" t="s">
        <v>211</v>
      </c>
      <c r="FY2" s="63" t="s">
        <v>209</v>
      </c>
      <c r="FZ2" s="63" t="s">
        <v>207</v>
      </c>
      <c r="GA2" s="63" t="s">
        <v>205</v>
      </c>
      <c r="GB2" s="63" t="s">
        <v>203</v>
      </c>
      <c r="GC2" s="63" t="s">
        <v>201</v>
      </c>
      <c r="GD2" s="63" t="s">
        <v>199</v>
      </c>
      <c r="GE2" s="63" t="s">
        <v>197</v>
      </c>
      <c r="GF2" s="63" t="s">
        <v>195</v>
      </c>
      <c r="GG2" s="63" t="s">
        <v>193</v>
      </c>
      <c r="GH2" s="63" t="s">
        <v>191</v>
      </c>
      <c r="GI2" s="63" t="s">
        <v>189</v>
      </c>
      <c r="GJ2" s="63" t="s">
        <v>186</v>
      </c>
      <c r="GK2" s="63" t="s">
        <v>184</v>
      </c>
      <c r="GL2" s="63" t="s">
        <v>182</v>
      </c>
      <c r="GM2" s="63" t="s">
        <v>180</v>
      </c>
      <c r="GN2" s="63" t="s">
        <v>178</v>
      </c>
      <c r="GO2" s="63" t="s">
        <v>176</v>
      </c>
      <c r="GP2" s="63" t="s">
        <v>174</v>
      </c>
      <c r="GQ2" s="63" t="s">
        <v>172</v>
      </c>
      <c r="GR2" s="63" t="s">
        <v>170</v>
      </c>
      <c r="GS2" s="63" t="s">
        <v>168</v>
      </c>
      <c r="GT2" s="63" t="s">
        <v>166</v>
      </c>
      <c r="GU2" s="63" t="s">
        <v>164</v>
      </c>
      <c r="GV2" s="63" t="s">
        <v>162</v>
      </c>
      <c r="GW2" s="63" t="s">
        <v>160</v>
      </c>
      <c r="GX2" s="63" t="s">
        <v>158</v>
      </c>
      <c r="GY2" s="63" t="s">
        <v>156</v>
      </c>
      <c r="GZ2" s="63" t="s">
        <v>154</v>
      </c>
      <c r="HA2" s="63" t="s">
        <v>152</v>
      </c>
      <c r="HB2" s="63" t="s">
        <v>150</v>
      </c>
      <c r="HC2" s="63" t="s">
        <v>148</v>
      </c>
      <c r="HD2" s="63" t="s">
        <v>146</v>
      </c>
      <c r="HE2" s="63" t="s">
        <v>144</v>
      </c>
      <c r="HF2" s="63" t="s">
        <v>142</v>
      </c>
      <c r="HG2" s="63" t="s">
        <v>140</v>
      </c>
      <c r="HH2" s="63" t="s">
        <v>138</v>
      </c>
      <c r="HI2" s="63" t="s">
        <v>136</v>
      </c>
      <c r="HJ2" s="62" t="s">
        <v>319</v>
      </c>
      <c r="HK2" s="68"/>
      <c r="HL2" s="68"/>
      <c r="HM2" s="68"/>
      <c r="HN2" s="68"/>
      <c r="HO2" s="68"/>
      <c r="HP2" s="68"/>
      <c r="HQ2" s="68"/>
      <c r="HR2" s="68"/>
      <c r="HS2" s="63"/>
      <c r="HT2" s="63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</row>
    <row r="3" spans="1:254" s="69" customFormat="1" ht="13" customHeight="1">
      <c r="A3" s="65"/>
      <c r="B3" s="65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66"/>
      <c r="CV3" s="67"/>
      <c r="CW3" s="67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2" t="s">
        <v>321</v>
      </c>
      <c r="DR3" s="68"/>
      <c r="DS3" s="68"/>
      <c r="DT3" s="68"/>
      <c r="DU3" s="68"/>
      <c r="DV3" s="68"/>
      <c r="DW3" s="93" t="s">
        <v>321</v>
      </c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3"/>
      <c r="HT3" s="63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</row>
    <row r="4" spans="1:254" s="69" customFormat="1" ht="14.25" customHeight="1">
      <c r="A4" s="65"/>
      <c r="B4" s="65"/>
      <c r="C4" s="265" t="s">
        <v>617</v>
      </c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  <c r="AZ4" s="265"/>
      <c r="BA4" s="265"/>
      <c r="BB4" s="265"/>
      <c r="BC4" s="265"/>
      <c r="BD4" s="265"/>
      <c r="BE4" s="265"/>
      <c r="BF4" s="265"/>
      <c r="BG4" s="265"/>
      <c r="BH4" s="265"/>
      <c r="BI4" s="265"/>
      <c r="BJ4" s="265"/>
      <c r="BK4" s="265"/>
      <c r="BL4" s="265"/>
      <c r="BM4" s="265"/>
      <c r="BN4" s="265"/>
      <c r="BO4" s="265"/>
      <c r="BP4" s="265"/>
      <c r="BQ4" s="265"/>
      <c r="BR4" s="265"/>
      <c r="BS4" s="265"/>
      <c r="BT4" s="265"/>
      <c r="BU4" s="265"/>
      <c r="BV4" s="265"/>
      <c r="BW4" s="265"/>
      <c r="BX4" s="265"/>
      <c r="BY4" s="265"/>
      <c r="BZ4" s="265"/>
      <c r="CA4" s="265"/>
      <c r="CB4" s="265"/>
      <c r="CC4" s="265"/>
      <c r="CD4" s="265"/>
      <c r="CE4" s="265"/>
      <c r="CF4" s="265"/>
      <c r="CG4" s="265"/>
      <c r="CH4" s="265"/>
      <c r="CI4" s="265"/>
      <c r="CJ4" s="265"/>
      <c r="CK4" s="265"/>
      <c r="CL4" s="265"/>
      <c r="CM4" s="265"/>
      <c r="CN4" s="265"/>
      <c r="CO4" s="265"/>
      <c r="CP4" s="265"/>
      <c r="CQ4" s="265"/>
      <c r="CR4" s="265"/>
      <c r="CS4" s="265"/>
      <c r="CT4" s="265"/>
      <c r="CU4" s="66"/>
      <c r="CV4" s="67"/>
      <c r="CW4" s="67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3"/>
      <c r="HT4" s="63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</row>
    <row r="5" spans="1:254" s="69" customFormat="1" ht="14.25" customHeight="1">
      <c r="A5" s="65"/>
      <c r="B5" s="65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6"/>
      <c r="CG5" s="266"/>
      <c r="CH5" s="266"/>
      <c r="CI5" s="266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66"/>
      <c r="CV5" s="67"/>
      <c r="CW5" s="67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3"/>
      <c r="HT5" s="63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</row>
    <row r="6" spans="1:254" s="69" customFormat="1" ht="14.25" customHeight="1">
      <c r="A6" s="65"/>
      <c r="B6" s="65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6"/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66"/>
      <c r="CL6" s="266"/>
      <c r="CM6" s="266"/>
      <c r="CN6" s="266"/>
      <c r="CO6" s="266"/>
      <c r="CP6" s="266"/>
      <c r="CQ6" s="266"/>
      <c r="CR6" s="266"/>
      <c r="CS6" s="266"/>
      <c r="CT6" s="266"/>
      <c r="CU6" s="66"/>
      <c r="CV6" s="67"/>
      <c r="CW6" s="67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3"/>
      <c r="HT6" s="63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</row>
    <row r="7" spans="1:254" s="69" customFormat="1" ht="14.25" customHeight="1">
      <c r="A7" s="65"/>
      <c r="B7" s="65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266"/>
      <c r="AL7" s="266"/>
      <c r="AM7" s="266"/>
      <c r="AN7" s="266"/>
      <c r="AO7" s="266"/>
      <c r="AP7" s="266"/>
      <c r="AQ7" s="266"/>
      <c r="AR7" s="266"/>
      <c r="AS7" s="266"/>
      <c r="AT7" s="266"/>
      <c r="AU7" s="266"/>
      <c r="AV7" s="266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H7" s="266"/>
      <c r="BI7" s="266"/>
      <c r="BJ7" s="266"/>
      <c r="BK7" s="266"/>
      <c r="BL7" s="266"/>
      <c r="BM7" s="266"/>
      <c r="BN7" s="266"/>
      <c r="BO7" s="266"/>
      <c r="BP7" s="266"/>
      <c r="BQ7" s="266"/>
      <c r="BR7" s="266"/>
      <c r="BS7" s="266"/>
      <c r="BT7" s="266"/>
      <c r="BU7" s="266"/>
      <c r="BV7" s="266"/>
      <c r="BW7" s="266"/>
      <c r="BX7" s="266"/>
      <c r="BY7" s="266"/>
      <c r="BZ7" s="266"/>
      <c r="CA7" s="266"/>
      <c r="CB7" s="266"/>
      <c r="CC7" s="266"/>
      <c r="CD7" s="266"/>
      <c r="CE7" s="266"/>
      <c r="CF7" s="266"/>
      <c r="CG7" s="266"/>
      <c r="CH7" s="266"/>
      <c r="CI7" s="266"/>
      <c r="CJ7" s="266"/>
      <c r="CK7" s="266"/>
      <c r="CL7" s="266"/>
      <c r="CM7" s="266"/>
      <c r="CN7" s="266"/>
      <c r="CO7" s="266"/>
      <c r="CP7" s="266"/>
      <c r="CQ7" s="266"/>
      <c r="CR7" s="266"/>
      <c r="CS7" s="266"/>
      <c r="CT7" s="266"/>
      <c r="CU7" s="66"/>
      <c r="CV7" s="67"/>
      <c r="CW7" s="62" t="s">
        <v>320</v>
      </c>
      <c r="CX7" s="62" t="s">
        <v>334</v>
      </c>
      <c r="CY7" s="62" t="s">
        <v>335</v>
      </c>
      <c r="CZ7" s="62" t="s">
        <v>336</v>
      </c>
      <c r="DA7" s="62" t="s">
        <v>337</v>
      </c>
      <c r="DB7" s="62" t="s">
        <v>338</v>
      </c>
      <c r="DC7" s="62" t="s">
        <v>339</v>
      </c>
      <c r="DD7" s="62" t="s">
        <v>340</v>
      </c>
      <c r="DE7" s="62" t="s">
        <v>341</v>
      </c>
      <c r="DF7" s="62" t="s">
        <v>342</v>
      </c>
      <c r="DG7" s="62" t="s">
        <v>343</v>
      </c>
      <c r="DH7" s="62" t="s">
        <v>344</v>
      </c>
      <c r="DI7" s="62" t="s">
        <v>345</v>
      </c>
      <c r="DJ7" s="62" t="s">
        <v>346</v>
      </c>
      <c r="DK7" s="62" t="s">
        <v>347</v>
      </c>
      <c r="DL7" s="62" t="s">
        <v>348</v>
      </c>
      <c r="DM7" s="62" t="s">
        <v>349</v>
      </c>
      <c r="DN7" s="62" t="s">
        <v>350</v>
      </c>
      <c r="DO7" s="62" t="s">
        <v>351</v>
      </c>
      <c r="DP7" s="62" t="s">
        <v>352</v>
      </c>
      <c r="DQ7" s="62" t="s">
        <v>353</v>
      </c>
      <c r="DR7" s="62" t="s">
        <v>354</v>
      </c>
      <c r="DS7" s="62" t="s">
        <v>355</v>
      </c>
      <c r="DT7" s="62" t="s">
        <v>356</v>
      </c>
      <c r="DU7" s="62" t="s">
        <v>357</v>
      </c>
      <c r="DV7" s="62" t="s">
        <v>358</v>
      </c>
      <c r="DW7" s="62" t="s">
        <v>359</v>
      </c>
      <c r="DX7" s="62" t="s">
        <v>360</v>
      </c>
      <c r="DY7" s="62" t="s">
        <v>361</v>
      </c>
      <c r="DZ7" s="62" t="s">
        <v>362</v>
      </c>
      <c r="EA7" s="62" t="s">
        <v>363</v>
      </c>
      <c r="EB7" s="62" t="s">
        <v>364</v>
      </c>
      <c r="EC7" s="62" t="s">
        <v>365</v>
      </c>
      <c r="ED7" s="62" t="s">
        <v>366</v>
      </c>
      <c r="EE7" s="62" t="s">
        <v>367</v>
      </c>
      <c r="EF7" s="62" t="s">
        <v>368</v>
      </c>
      <c r="EG7" s="62" t="s">
        <v>369</v>
      </c>
      <c r="EH7" s="62" t="s">
        <v>370</v>
      </c>
      <c r="EI7" s="62" t="s">
        <v>371</v>
      </c>
      <c r="EJ7" s="62" t="s">
        <v>372</v>
      </c>
      <c r="EK7" s="62" t="s">
        <v>373</v>
      </c>
      <c r="EL7" s="62" t="s">
        <v>374</v>
      </c>
      <c r="EM7" s="62" t="s">
        <v>375</v>
      </c>
      <c r="EN7" s="62" t="s">
        <v>376</v>
      </c>
      <c r="EO7" s="62" t="s">
        <v>377</v>
      </c>
      <c r="EP7" s="62" t="s">
        <v>378</v>
      </c>
      <c r="EQ7" s="62" t="s">
        <v>379</v>
      </c>
      <c r="ER7" s="93" t="s">
        <v>380</v>
      </c>
      <c r="ES7" s="93" t="s">
        <v>381</v>
      </c>
      <c r="ET7" s="93" t="s">
        <v>382</v>
      </c>
      <c r="EU7" s="93" t="s">
        <v>383</v>
      </c>
      <c r="EV7" s="93" t="s">
        <v>384</v>
      </c>
      <c r="EW7" s="93" t="s">
        <v>385</v>
      </c>
      <c r="EX7" s="93" t="s">
        <v>386</v>
      </c>
      <c r="EY7" s="93" t="s">
        <v>387</v>
      </c>
      <c r="EZ7" s="93" t="s">
        <v>388</v>
      </c>
      <c r="FA7" s="93" t="s">
        <v>389</v>
      </c>
      <c r="FB7" s="93" t="s">
        <v>390</v>
      </c>
      <c r="FC7" s="93" t="s">
        <v>391</v>
      </c>
      <c r="FD7" s="93" t="s">
        <v>392</v>
      </c>
      <c r="FE7" s="93" t="s">
        <v>393</v>
      </c>
      <c r="FF7" s="93" t="s">
        <v>394</v>
      </c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3"/>
      <c r="HT7" s="63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</row>
    <row r="8" spans="1:254" s="64" customFormat="1" ht="13" customHeight="1">
      <c r="A8" s="5"/>
      <c r="B8" s="5"/>
      <c r="C8" s="94"/>
      <c r="D8" s="94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258" t="s">
        <v>625</v>
      </c>
      <c r="AZ8" s="258"/>
      <c r="BA8" s="258"/>
      <c r="BB8" s="258"/>
      <c r="BC8" s="258"/>
      <c r="BD8" s="258"/>
      <c r="BE8" s="258"/>
      <c r="BF8" s="258"/>
      <c r="BG8" s="258"/>
      <c r="BH8" s="258"/>
      <c r="BI8" s="258"/>
      <c r="BJ8" s="258"/>
      <c r="BK8" s="258"/>
      <c r="BL8" s="258"/>
      <c r="BM8" s="258"/>
      <c r="BN8" s="258"/>
      <c r="BO8" s="258"/>
      <c r="BP8" s="258"/>
      <c r="BQ8" s="258"/>
      <c r="BR8" s="258"/>
      <c r="BS8" s="258"/>
      <c r="BT8" s="258"/>
      <c r="BU8" s="258"/>
      <c r="BV8" s="258"/>
      <c r="BW8" s="258"/>
      <c r="BX8" s="258"/>
      <c r="BY8" s="258"/>
      <c r="BZ8" s="258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5"/>
      <c r="CV8" s="56"/>
      <c r="CW8" s="62" t="s">
        <v>395</v>
      </c>
      <c r="CX8" s="62" t="s">
        <v>396</v>
      </c>
      <c r="CY8" s="62" t="s">
        <v>397</v>
      </c>
      <c r="CZ8" s="62" t="s">
        <v>398</v>
      </c>
      <c r="DA8" s="62" t="s">
        <v>399</v>
      </c>
      <c r="DB8" s="100" t="s">
        <v>400</v>
      </c>
      <c r="DC8" s="62" t="s">
        <v>401</v>
      </c>
      <c r="DD8" s="62" t="s">
        <v>402</v>
      </c>
      <c r="DE8" s="62" t="s">
        <v>403</v>
      </c>
      <c r="DF8" s="62" t="s">
        <v>404</v>
      </c>
      <c r="DG8" s="62" t="s">
        <v>405</v>
      </c>
      <c r="DH8" s="62" t="s">
        <v>406</v>
      </c>
      <c r="DI8" s="62" t="s">
        <v>407</v>
      </c>
      <c r="DJ8" s="62" t="s">
        <v>408</v>
      </c>
      <c r="DK8" s="62" t="s">
        <v>409</v>
      </c>
      <c r="DL8" s="62" t="s">
        <v>410</v>
      </c>
      <c r="DM8" s="62" t="s">
        <v>411</v>
      </c>
      <c r="DN8" s="62" t="s">
        <v>412</v>
      </c>
      <c r="DO8" s="62" t="s">
        <v>413</v>
      </c>
      <c r="DP8" s="62" t="s">
        <v>414</v>
      </c>
      <c r="DQ8" s="62" t="s">
        <v>415</v>
      </c>
      <c r="DR8" s="62" t="s">
        <v>416</v>
      </c>
      <c r="DS8" s="62" t="s">
        <v>417</v>
      </c>
      <c r="DT8" s="62" t="s">
        <v>418</v>
      </c>
      <c r="DU8" s="62" t="s">
        <v>419</v>
      </c>
      <c r="DV8" s="62" t="s">
        <v>420</v>
      </c>
      <c r="DW8" s="62" t="s">
        <v>421</v>
      </c>
      <c r="DX8" s="62" t="s">
        <v>422</v>
      </c>
      <c r="DY8" s="62" t="s">
        <v>423</v>
      </c>
      <c r="DZ8" s="62" t="s">
        <v>424</v>
      </c>
      <c r="EA8" s="62" t="s">
        <v>425</v>
      </c>
      <c r="EB8" s="62" t="s">
        <v>426</v>
      </c>
      <c r="EC8" s="62" t="s">
        <v>427</v>
      </c>
      <c r="ED8" s="62" t="s">
        <v>428</v>
      </c>
      <c r="EE8" s="62" t="s">
        <v>429</v>
      </c>
      <c r="EF8" s="62" t="s">
        <v>430</v>
      </c>
      <c r="EG8" s="62" t="s">
        <v>431</v>
      </c>
      <c r="EH8" s="62" t="s">
        <v>432</v>
      </c>
      <c r="EI8" s="62" t="s">
        <v>433</v>
      </c>
      <c r="EJ8" s="62" t="s">
        <v>434</v>
      </c>
      <c r="EK8" s="62" t="s">
        <v>435</v>
      </c>
      <c r="EL8" s="62" t="s">
        <v>436</v>
      </c>
      <c r="EM8" s="62" t="s">
        <v>437</v>
      </c>
      <c r="EN8" s="62" t="s">
        <v>438</v>
      </c>
      <c r="EO8" s="62" t="s">
        <v>439</v>
      </c>
      <c r="EP8" s="62" t="s">
        <v>440</v>
      </c>
      <c r="EQ8" s="62" t="s">
        <v>441</v>
      </c>
      <c r="ER8" s="93" t="s">
        <v>442</v>
      </c>
      <c r="ES8" s="93" t="s">
        <v>443</v>
      </c>
      <c r="ET8" s="93" t="s">
        <v>444</v>
      </c>
      <c r="EU8" s="93" t="s">
        <v>445</v>
      </c>
      <c r="EV8" s="93" t="s">
        <v>446</v>
      </c>
      <c r="EW8" s="93" t="s">
        <v>447</v>
      </c>
      <c r="EX8" s="93" t="s">
        <v>448</v>
      </c>
      <c r="EY8" s="93" t="s">
        <v>449</v>
      </c>
      <c r="EZ8" s="93" t="s">
        <v>450</v>
      </c>
      <c r="FA8" s="93" t="s">
        <v>451</v>
      </c>
      <c r="FB8" s="93" t="s">
        <v>452</v>
      </c>
      <c r="FC8" s="93" t="s">
        <v>453</v>
      </c>
      <c r="FD8" s="93" t="s">
        <v>454</v>
      </c>
      <c r="FE8" s="93" t="s">
        <v>455</v>
      </c>
      <c r="FF8" s="93" t="s">
        <v>456</v>
      </c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63"/>
      <c r="HT8" s="6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</row>
    <row r="9" spans="1:254" s="64" customFormat="1" ht="13" customHeight="1">
      <c r="A9" s="5"/>
      <c r="B9" s="5"/>
      <c r="C9" s="124" t="s">
        <v>0</v>
      </c>
      <c r="D9" s="124"/>
      <c r="E9" s="124"/>
      <c r="F9" s="124"/>
      <c r="G9" s="124"/>
      <c r="H9" s="124"/>
      <c r="I9" s="124" t="s">
        <v>46</v>
      </c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6"/>
      <c r="CS9" s="36"/>
      <c r="CT9" s="36"/>
      <c r="CU9" s="35"/>
      <c r="CV9" s="56"/>
      <c r="CW9" s="56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63"/>
      <c r="HT9" s="6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</row>
    <row r="10" spans="1:254" s="64" customFormat="1" ht="13" customHeight="1">
      <c r="A10" s="5"/>
      <c r="B10" s="5"/>
      <c r="C10" s="36"/>
      <c r="D10" s="36"/>
      <c r="E10" s="36"/>
      <c r="F10" s="36"/>
      <c r="G10" s="36"/>
      <c r="H10" s="37"/>
      <c r="I10" s="126" t="s">
        <v>615</v>
      </c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36"/>
      <c r="CU10" s="35"/>
      <c r="CV10" s="56"/>
      <c r="CW10" s="56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63"/>
      <c r="HT10" s="6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</row>
    <row r="11" spans="1:254" ht="13" customHeight="1">
      <c r="C11" s="36"/>
      <c r="D11" s="36"/>
      <c r="E11" s="36"/>
      <c r="F11" s="36"/>
      <c r="G11" s="36"/>
      <c r="H11" s="37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6"/>
      <c r="CU11" s="35"/>
      <c r="HS11" s="71"/>
      <c r="HT11" s="71"/>
      <c r="IT11" s="56"/>
    </row>
    <row r="12" spans="1:254" s="64" customFormat="1" ht="13" customHeight="1">
      <c r="A12" s="5"/>
      <c r="B12" s="5"/>
      <c r="C12" s="124" t="s">
        <v>34</v>
      </c>
      <c r="D12" s="124"/>
      <c r="E12" s="124"/>
      <c r="F12" s="124"/>
      <c r="G12" s="124"/>
      <c r="H12" s="124"/>
      <c r="I12" s="124" t="s">
        <v>645</v>
      </c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6"/>
      <c r="CU12" s="35"/>
      <c r="CV12" s="56"/>
      <c r="CW12" s="56"/>
      <c r="CX12" s="93"/>
      <c r="CY12" s="93"/>
      <c r="CZ12" s="93"/>
      <c r="DA12" s="93"/>
      <c r="DB12" s="93"/>
      <c r="DC12" s="93"/>
      <c r="DD12" s="62" t="s">
        <v>457</v>
      </c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63"/>
      <c r="HT12" s="6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</row>
    <row r="13" spans="1:254" s="64" customFormat="1" ht="13" customHeight="1">
      <c r="A13" s="5"/>
      <c r="B13" s="5"/>
      <c r="C13" s="94"/>
      <c r="D13" s="36"/>
      <c r="E13" s="36"/>
      <c r="F13" s="36"/>
      <c r="G13" s="36"/>
      <c r="H13" s="37"/>
      <c r="I13" s="124" t="s">
        <v>22</v>
      </c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5"/>
      <c r="X13" s="267" t="s">
        <v>173</v>
      </c>
      <c r="Y13" s="267"/>
      <c r="Z13" s="267"/>
      <c r="AA13" s="267"/>
      <c r="AB13" s="267"/>
      <c r="AC13" s="267"/>
      <c r="AD13" s="267"/>
      <c r="AE13" s="267"/>
      <c r="AF13" s="36"/>
      <c r="AG13" s="36"/>
      <c r="AH13" s="128" t="s">
        <v>21</v>
      </c>
      <c r="AI13" s="128"/>
      <c r="AJ13" s="128"/>
      <c r="AK13" s="128"/>
      <c r="AL13" s="128"/>
      <c r="AM13" s="128"/>
      <c r="AN13" s="128"/>
      <c r="AO13" s="128"/>
      <c r="AP13" s="128"/>
      <c r="AQ13" s="128"/>
      <c r="AR13" s="129"/>
      <c r="AS13" s="268" t="s">
        <v>172</v>
      </c>
      <c r="AT13" s="268"/>
      <c r="AU13" s="268"/>
      <c r="AV13" s="268"/>
      <c r="AW13" s="268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8"/>
      <c r="CQ13" s="268"/>
      <c r="CR13" s="268"/>
      <c r="CS13" s="268"/>
      <c r="CT13" s="36"/>
      <c r="CU13" s="35"/>
      <c r="CV13" s="56"/>
      <c r="CW13" s="56"/>
      <c r="CX13" s="93"/>
      <c r="CY13" s="93"/>
      <c r="CZ13" s="93"/>
      <c r="DA13" s="93"/>
      <c r="DB13" s="93"/>
      <c r="DC13" s="93"/>
      <c r="DD13" s="62" t="s">
        <v>458</v>
      </c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63"/>
      <c r="HT13" s="6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</row>
    <row r="14" spans="1:254" s="64" customFormat="1" ht="13" customHeight="1">
      <c r="A14" s="5"/>
      <c r="B14" s="5"/>
      <c r="C14" s="94"/>
      <c r="D14" s="36"/>
      <c r="E14" s="36"/>
      <c r="F14" s="36"/>
      <c r="G14" s="36"/>
      <c r="H14" s="37"/>
      <c r="I14" s="128" t="s">
        <v>20</v>
      </c>
      <c r="J14" s="128"/>
      <c r="K14" s="128"/>
      <c r="L14" s="128"/>
      <c r="M14" s="128"/>
      <c r="N14" s="128"/>
      <c r="O14" s="129"/>
      <c r="P14" s="136" t="s">
        <v>594</v>
      </c>
      <c r="Q14" s="136"/>
      <c r="R14" s="136"/>
      <c r="S14" s="136"/>
      <c r="T14" s="136"/>
      <c r="U14" s="136"/>
      <c r="V14" s="136"/>
      <c r="W14" s="136"/>
      <c r="X14" s="136"/>
      <c r="Y14" s="137"/>
      <c r="Z14" s="137"/>
      <c r="AA14" s="137"/>
      <c r="AB14" s="137"/>
      <c r="AC14" s="137"/>
      <c r="AD14" s="137"/>
      <c r="AE14" s="137"/>
      <c r="AF14" s="37"/>
      <c r="AG14" s="138" t="s">
        <v>23</v>
      </c>
      <c r="AH14" s="138"/>
      <c r="AI14" s="138"/>
      <c r="AJ14" s="138"/>
      <c r="AK14" s="138"/>
      <c r="AL14" s="138"/>
      <c r="AM14" s="138"/>
      <c r="AN14" s="125"/>
      <c r="AO14" s="139" t="s">
        <v>595</v>
      </c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36"/>
      <c r="CU14" s="35"/>
      <c r="CV14" s="56"/>
      <c r="CW14" s="56"/>
      <c r="CX14" s="93"/>
      <c r="CY14" s="93"/>
      <c r="CZ14" s="93"/>
      <c r="DA14" s="93"/>
      <c r="DB14" s="93"/>
      <c r="DC14" s="93"/>
      <c r="DD14" s="62" t="s">
        <v>459</v>
      </c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63"/>
      <c r="HT14" s="6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</row>
    <row r="15" spans="1:254" s="64" customFormat="1" ht="13" customHeight="1">
      <c r="A15" s="5"/>
      <c r="B15" s="5"/>
      <c r="C15" s="94"/>
      <c r="D15" s="36"/>
      <c r="E15" s="36"/>
      <c r="F15" s="36"/>
      <c r="G15" s="36"/>
      <c r="H15" s="37"/>
      <c r="I15" s="124" t="s">
        <v>89</v>
      </c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38"/>
      <c r="Y15" s="272" t="s">
        <v>596</v>
      </c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124" t="s">
        <v>646</v>
      </c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273" t="s">
        <v>647</v>
      </c>
      <c r="BB15" s="273"/>
      <c r="BC15" s="273"/>
      <c r="BD15" s="273"/>
      <c r="BE15" s="273"/>
      <c r="BF15" s="273"/>
      <c r="BG15" s="273"/>
      <c r="BH15" s="273"/>
      <c r="BI15" s="273"/>
      <c r="BJ15" s="273"/>
      <c r="BK15" s="273"/>
      <c r="BL15" s="273"/>
      <c r="BM15" s="273"/>
      <c r="BN15" s="273"/>
      <c r="BO15" s="273"/>
      <c r="BP15" s="273"/>
      <c r="BQ15" s="273"/>
      <c r="BR15" s="273"/>
      <c r="BS15" s="273"/>
      <c r="BT15" s="273"/>
      <c r="BU15" s="273"/>
      <c r="BV15" s="273"/>
      <c r="BW15" s="273"/>
      <c r="BX15" s="273"/>
      <c r="BY15" s="273"/>
      <c r="BZ15" s="273"/>
      <c r="CA15" s="273"/>
      <c r="CB15" s="273"/>
      <c r="CC15" s="273"/>
      <c r="CD15" s="273"/>
      <c r="CE15" s="273"/>
      <c r="CF15" s="273"/>
      <c r="CG15" s="273"/>
      <c r="CH15" s="273"/>
      <c r="CI15" s="273"/>
      <c r="CJ15" s="273"/>
      <c r="CK15" s="273"/>
      <c r="CL15" s="273"/>
      <c r="CM15" s="273"/>
      <c r="CN15" s="273"/>
      <c r="CO15" s="273"/>
      <c r="CP15" s="273"/>
      <c r="CQ15" s="273"/>
      <c r="CR15" s="273"/>
      <c r="CS15" s="273"/>
      <c r="CT15" s="36"/>
      <c r="CU15" s="35"/>
      <c r="CV15" s="56"/>
      <c r="CW15" s="56"/>
      <c r="CX15" s="93"/>
      <c r="CY15" s="93"/>
      <c r="CZ15" s="93"/>
      <c r="DA15" s="93"/>
      <c r="DB15" s="93"/>
      <c r="DC15" s="93"/>
      <c r="DD15" s="62" t="s">
        <v>460</v>
      </c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63"/>
      <c r="HT15" s="6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</row>
    <row r="16" spans="1:254" s="64" customFormat="1" ht="13" customHeight="1">
      <c r="A16" s="5"/>
      <c r="B16" s="5"/>
      <c r="C16" s="94"/>
      <c r="D16" s="36"/>
      <c r="E16" s="36"/>
      <c r="F16" s="36"/>
      <c r="G16" s="36"/>
      <c r="H16" s="37"/>
      <c r="I16" s="128" t="s">
        <v>24</v>
      </c>
      <c r="J16" s="128"/>
      <c r="K16" s="128"/>
      <c r="L16" s="128"/>
      <c r="M16" s="128"/>
      <c r="N16" s="136" t="s">
        <v>597</v>
      </c>
      <c r="O16" s="136"/>
      <c r="P16" s="136"/>
      <c r="Q16" s="136"/>
      <c r="R16" s="136"/>
      <c r="S16" s="136"/>
      <c r="T16" s="136"/>
      <c r="U16" s="38"/>
      <c r="V16" s="128" t="s">
        <v>25</v>
      </c>
      <c r="W16" s="128"/>
      <c r="X16" s="128"/>
      <c r="Y16" s="128"/>
      <c r="Z16" s="128"/>
      <c r="AA16" s="128"/>
      <c r="AB16" s="129"/>
      <c r="AC16" s="146" t="s">
        <v>598</v>
      </c>
      <c r="AD16" s="146"/>
      <c r="AE16" s="146"/>
      <c r="AF16" s="146"/>
      <c r="AG16" s="146"/>
      <c r="AH16" s="146"/>
      <c r="AI16" s="146"/>
      <c r="AJ16" s="38"/>
      <c r="AK16" s="145" t="s">
        <v>26</v>
      </c>
      <c r="AL16" s="145"/>
      <c r="AM16" s="145"/>
      <c r="AN16" s="145"/>
      <c r="AO16" s="145"/>
      <c r="AP16" s="145"/>
      <c r="AQ16" s="145"/>
      <c r="AR16" s="145"/>
      <c r="AS16" s="129"/>
      <c r="AT16" s="147" t="s">
        <v>598</v>
      </c>
      <c r="AU16" s="147"/>
      <c r="AV16" s="147"/>
      <c r="AW16" s="147"/>
      <c r="AX16" s="147"/>
      <c r="AY16" s="147"/>
      <c r="AZ16" s="147"/>
      <c r="BA16" s="36"/>
      <c r="BB16" s="138" t="s">
        <v>90</v>
      </c>
      <c r="BC16" s="138"/>
      <c r="BD16" s="138"/>
      <c r="BE16" s="138"/>
      <c r="BF16" s="138"/>
      <c r="BG16" s="138"/>
      <c r="BH16" s="138"/>
      <c r="BI16" s="138"/>
      <c r="BJ16" s="125"/>
      <c r="BK16" s="144" t="s">
        <v>598</v>
      </c>
      <c r="BL16" s="144"/>
      <c r="BM16" s="144"/>
      <c r="BN16" s="144"/>
      <c r="BO16" s="144"/>
      <c r="BP16" s="144"/>
      <c r="BQ16" s="144"/>
      <c r="BR16" s="36"/>
      <c r="BS16" s="145" t="s">
        <v>27</v>
      </c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29"/>
      <c r="CG16" s="146" t="s">
        <v>598</v>
      </c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36"/>
      <c r="CU16" s="35"/>
      <c r="CV16" s="56"/>
      <c r="CW16" s="56"/>
      <c r="CX16" s="93"/>
      <c r="CY16" s="93"/>
      <c r="CZ16" s="93"/>
      <c r="DA16" s="93"/>
      <c r="DB16" s="93"/>
      <c r="DC16" s="93"/>
      <c r="DD16" s="62" t="s">
        <v>461</v>
      </c>
      <c r="DE16" s="62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63"/>
      <c r="HT16" s="6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</row>
    <row r="17" spans="1:254" s="64" customFormat="1" ht="13" customHeight="1">
      <c r="A17" s="5"/>
      <c r="B17" s="5"/>
      <c r="C17" s="124" t="s">
        <v>35</v>
      </c>
      <c r="D17" s="124"/>
      <c r="E17" s="124"/>
      <c r="F17" s="124"/>
      <c r="G17" s="124"/>
      <c r="H17" s="124"/>
      <c r="I17" s="124" t="s">
        <v>462</v>
      </c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5"/>
      <c r="CV17" s="56"/>
      <c r="CW17" s="56"/>
      <c r="CX17" s="93"/>
      <c r="CY17" s="93"/>
      <c r="CZ17" s="93"/>
      <c r="DA17" s="93"/>
      <c r="DB17" s="93"/>
      <c r="DC17" s="93"/>
      <c r="DD17" s="62" t="s">
        <v>463</v>
      </c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63"/>
      <c r="HT17" s="6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</row>
    <row r="18" spans="1:254" s="64" customFormat="1" ht="13" customHeight="1">
      <c r="A18" s="5"/>
      <c r="B18" s="5"/>
      <c r="C18" s="124" t="s">
        <v>464</v>
      </c>
      <c r="D18" s="124"/>
      <c r="E18" s="124"/>
      <c r="F18" s="124"/>
      <c r="G18" s="124"/>
      <c r="H18" s="124"/>
      <c r="I18" s="124" t="s">
        <v>465</v>
      </c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36"/>
      <c r="AH18" s="36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269" t="s">
        <v>85</v>
      </c>
      <c r="BC18" s="269"/>
      <c r="BD18" s="269"/>
      <c r="BE18" s="269"/>
      <c r="BF18" s="269"/>
      <c r="BG18" s="37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36"/>
      <c r="CA18" s="37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5"/>
      <c r="CV18" s="56"/>
      <c r="CW18" s="56"/>
      <c r="CX18" s="93"/>
      <c r="CY18" s="93"/>
      <c r="CZ18" s="93"/>
      <c r="DA18" s="93"/>
      <c r="DB18" s="93"/>
      <c r="DC18" s="93"/>
      <c r="DD18" s="62" t="s">
        <v>466</v>
      </c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63"/>
      <c r="HT18" s="6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</row>
    <row r="19" spans="1:254" s="64" customFormat="1" ht="13" customHeight="1">
      <c r="A19" s="5"/>
      <c r="B19" s="5"/>
      <c r="C19" s="124" t="s">
        <v>467</v>
      </c>
      <c r="D19" s="124"/>
      <c r="E19" s="124"/>
      <c r="F19" s="124"/>
      <c r="G19" s="124"/>
      <c r="H19" s="124"/>
      <c r="I19" s="124" t="s">
        <v>468</v>
      </c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6"/>
      <c r="CP19" s="36"/>
      <c r="CQ19" s="36"/>
      <c r="CR19" s="36"/>
      <c r="CS19" s="36"/>
      <c r="CT19" s="36"/>
      <c r="CU19" s="35"/>
      <c r="CV19" s="56"/>
      <c r="CW19" s="56"/>
      <c r="CX19" s="93"/>
      <c r="CY19" s="93"/>
      <c r="CZ19" s="93"/>
      <c r="DA19" s="93"/>
      <c r="DB19" s="93"/>
      <c r="DC19" s="93"/>
      <c r="DD19" s="62" t="s">
        <v>469</v>
      </c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63"/>
      <c r="HT19" s="6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</row>
    <row r="20" spans="1:254" s="64" customFormat="1" ht="13" customHeight="1">
      <c r="A20" s="5"/>
      <c r="B20" s="5"/>
      <c r="C20" s="94"/>
      <c r="D20" s="94"/>
      <c r="E20" s="94"/>
      <c r="F20" s="94"/>
      <c r="G20" s="94"/>
      <c r="H20" s="94"/>
      <c r="I20" s="124" t="s">
        <v>470</v>
      </c>
      <c r="J20" s="124"/>
      <c r="K20" s="124"/>
      <c r="L20" s="124"/>
      <c r="M20" s="125"/>
      <c r="N20" s="270" t="s">
        <v>337</v>
      </c>
      <c r="O20" s="270"/>
      <c r="P20" s="270"/>
      <c r="Q20" s="270"/>
      <c r="R20" s="270"/>
      <c r="S20" s="270"/>
      <c r="T20" s="270"/>
      <c r="U20" s="36"/>
      <c r="V20" s="124" t="s">
        <v>471</v>
      </c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5"/>
      <c r="AI20" s="271" t="s">
        <v>398</v>
      </c>
      <c r="AJ20" s="271"/>
      <c r="AK20" s="271"/>
      <c r="AL20" s="271"/>
      <c r="AM20" s="271"/>
      <c r="AN20" s="271"/>
      <c r="AO20" s="271"/>
      <c r="AP20" s="271"/>
      <c r="AQ20" s="271"/>
      <c r="AR20" s="271"/>
      <c r="AS20" s="271"/>
      <c r="AT20" s="271"/>
      <c r="AU20" s="271"/>
      <c r="AV20" s="271"/>
      <c r="AW20" s="271"/>
      <c r="AX20" s="271"/>
      <c r="AY20" s="271"/>
      <c r="AZ20" s="271"/>
      <c r="BA20" s="271"/>
      <c r="BB20" s="271"/>
      <c r="BC20" s="271"/>
      <c r="BD20" s="271"/>
      <c r="BE20" s="271"/>
      <c r="BF20" s="271"/>
      <c r="BG20" s="271"/>
      <c r="BH20" s="271"/>
      <c r="BI20" s="271"/>
      <c r="BJ20" s="271"/>
      <c r="BK20" s="271"/>
      <c r="BL20" s="271"/>
      <c r="BM20" s="271"/>
      <c r="BN20" s="271"/>
      <c r="BO20" s="271"/>
      <c r="BP20" s="271"/>
      <c r="BQ20" s="271"/>
      <c r="BR20" s="271"/>
      <c r="BS20" s="271"/>
      <c r="BT20" s="271"/>
      <c r="BU20" s="271"/>
      <c r="BV20" s="271"/>
      <c r="BW20" s="271"/>
      <c r="BX20" s="271"/>
      <c r="BY20" s="271"/>
      <c r="BZ20" s="271"/>
      <c r="CA20" s="271"/>
      <c r="CB20" s="271"/>
      <c r="CC20" s="271"/>
      <c r="CD20" s="271"/>
      <c r="CE20" s="271"/>
      <c r="CF20" s="271"/>
      <c r="CG20" s="271"/>
      <c r="CH20" s="271"/>
      <c r="CI20" s="271"/>
      <c r="CJ20" s="271"/>
      <c r="CK20" s="271"/>
      <c r="CL20" s="271"/>
      <c r="CM20" s="271"/>
      <c r="CN20" s="271"/>
      <c r="CO20" s="271"/>
      <c r="CP20" s="271"/>
      <c r="CQ20" s="271"/>
      <c r="CR20" s="271"/>
      <c r="CS20" s="271"/>
      <c r="CT20" s="36"/>
      <c r="CU20" s="35"/>
      <c r="CV20" s="56"/>
      <c r="CW20" s="56"/>
      <c r="CX20" s="93"/>
      <c r="CY20" s="93"/>
      <c r="CZ20" s="93"/>
      <c r="DA20" s="93"/>
      <c r="DB20" s="93"/>
      <c r="DC20" s="93"/>
      <c r="DD20" s="62" t="s">
        <v>461</v>
      </c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63"/>
      <c r="HT20" s="6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</row>
    <row r="21" spans="1:254" s="64" customFormat="1" ht="13" customHeight="1">
      <c r="A21" s="5"/>
      <c r="B21" s="5"/>
      <c r="C21" s="124" t="s">
        <v>31</v>
      </c>
      <c r="D21" s="124"/>
      <c r="E21" s="124"/>
      <c r="F21" s="124"/>
      <c r="G21" s="124"/>
      <c r="H21" s="124"/>
      <c r="I21" s="124" t="s">
        <v>472</v>
      </c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36"/>
      <c r="CR21" s="36"/>
      <c r="CS21" s="36"/>
      <c r="CT21" s="36"/>
      <c r="CU21" s="35"/>
      <c r="CV21" s="56"/>
      <c r="CW21" s="56"/>
      <c r="CX21" s="93"/>
      <c r="CY21" s="93"/>
      <c r="CZ21" s="93"/>
      <c r="DA21" s="93"/>
      <c r="DB21" s="93"/>
      <c r="DC21" s="93"/>
      <c r="DD21" s="62" t="s">
        <v>457</v>
      </c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63"/>
      <c r="HT21" s="6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</row>
    <row r="22" spans="1:254" s="64" customFormat="1" ht="13" customHeight="1">
      <c r="A22" s="5"/>
      <c r="B22" s="5"/>
      <c r="C22" s="124" t="s">
        <v>473</v>
      </c>
      <c r="D22" s="124"/>
      <c r="E22" s="124"/>
      <c r="F22" s="124"/>
      <c r="G22" s="124"/>
      <c r="H22" s="124"/>
      <c r="I22" s="124" t="s">
        <v>474</v>
      </c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5"/>
      <c r="AI22" s="147">
        <v>938</v>
      </c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37"/>
      <c r="CK22" s="37"/>
      <c r="CL22" s="37"/>
      <c r="CM22" s="37"/>
      <c r="CN22" s="37"/>
      <c r="CO22" s="37"/>
      <c r="CP22" s="37"/>
      <c r="CQ22" s="37"/>
      <c r="CR22" s="36"/>
      <c r="CS22" s="36"/>
      <c r="CT22" s="36"/>
      <c r="CU22" s="35"/>
      <c r="CV22" s="56"/>
      <c r="CW22" s="56"/>
      <c r="CX22" s="93"/>
      <c r="CY22" s="93"/>
      <c r="CZ22" s="93"/>
      <c r="DA22" s="93"/>
      <c r="DB22" s="93"/>
      <c r="DC22" s="93"/>
      <c r="DD22" s="62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63"/>
      <c r="HT22" s="6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</row>
    <row r="23" spans="1:254" s="64" customFormat="1" ht="13" customHeight="1">
      <c r="A23" s="5"/>
      <c r="B23" s="5"/>
      <c r="C23" s="124" t="s">
        <v>475</v>
      </c>
      <c r="D23" s="124"/>
      <c r="E23" s="124"/>
      <c r="F23" s="124"/>
      <c r="G23" s="124"/>
      <c r="H23" s="124"/>
      <c r="I23" s="124" t="s">
        <v>644</v>
      </c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5"/>
      <c r="AI23" s="147">
        <v>1</v>
      </c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6"/>
      <c r="CS23" s="36"/>
      <c r="CT23" s="36"/>
      <c r="CU23" s="35"/>
      <c r="CV23" s="56"/>
      <c r="CW23" s="56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63"/>
      <c r="HT23" s="6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</row>
    <row r="24" spans="1:254" s="64" customFormat="1" ht="13" customHeight="1">
      <c r="A24" s="5"/>
      <c r="B24" s="5"/>
      <c r="C24" s="124" t="s">
        <v>476</v>
      </c>
      <c r="D24" s="124"/>
      <c r="E24" s="124"/>
      <c r="F24" s="124"/>
      <c r="G24" s="124"/>
      <c r="H24" s="124"/>
      <c r="I24" s="124" t="s">
        <v>477</v>
      </c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275" t="s">
        <v>598</v>
      </c>
      <c r="AK24" s="275"/>
      <c r="AL24" s="275"/>
      <c r="AM24" s="275"/>
      <c r="AN24" s="275"/>
      <c r="AO24" s="275"/>
      <c r="AP24" s="275"/>
      <c r="AQ24" s="197" t="s">
        <v>478</v>
      </c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5"/>
      <c r="BF24" s="5"/>
      <c r="BG24" s="5"/>
      <c r="BH24" s="37"/>
      <c r="BI24" s="37"/>
      <c r="BJ24" s="37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5"/>
      <c r="CV24" s="56"/>
      <c r="CW24" s="56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63"/>
      <c r="HT24" s="6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</row>
    <row r="25" spans="1:254" s="64" customFormat="1" ht="13" customHeight="1">
      <c r="A25" s="5"/>
      <c r="B25" s="5"/>
      <c r="C25" s="36"/>
      <c r="D25" s="36"/>
      <c r="E25" s="36"/>
      <c r="F25" s="36"/>
      <c r="G25" s="36"/>
      <c r="H25" s="36"/>
      <c r="I25" s="124" t="s">
        <v>479</v>
      </c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5"/>
      <c r="W25" s="147" t="s">
        <v>598</v>
      </c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37"/>
      <c r="BN25" s="124" t="s">
        <v>480</v>
      </c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5"/>
      <c r="CA25" s="147" t="s">
        <v>598</v>
      </c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5"/>
      <c r="CN25" s="5"/>
      <c r="CO25" s="5"/>
      <c r="CP25" s="5"/>
      <c r="CQ25" s="5"/>
      <c r="CR25" s="5"/>
      <c r="CS25" s="5"/>
      <c r="CT25" s="36"/>
      <c r="CU25" s="35"/>
      <c r="CV25" s="56"/>
      <c r="CW25" s="56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63"/>
      <c r="HT25" s="6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</row>
    <row r="26" spans="1:254" s="64" customFormat="1" ht="13" customHeight="1">
      <c r="A26" s="5"/>
      <c r="B26" s="5"/>
      <c r="C26" s="124" t="s">
        <v>481</v>
      </c>
      <c r="D26" s="124"/>
      <c r="E26" s="124"/>
      <c r="F26" s="124"/>
      <c r="G26" s="124"/>
      <c r="H26" s="124"/>
      <c r="I26" s="124" t="s">
        <v>482</v>
      </c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5"/>
      <c r="AI26" s="147">
        <v>938</v>
      </c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36"/>
      <c r="CU26" s="35"/>
      <c r="CV26" s="56"/>
      <c r="CW26" s="56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63"/>
      <c r="HT26" s="6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</row>
    <row r="27" spans="1:254" s="64" customFormat="1" ht="13" customHeight="1">
      <c r="A27" s="5"/>
      <c r="B27" s="5"/>
      <c r="C27" s="124" t="s">
        <v>483</v>
      </c>
      <c r="D27" s="124"/>
      <c r="E27" s="124"/>
      <c r="F27" s="124"/>
      <c r="G27" s="124"/>
      <c r="H27" s="124"/>
      <c r="I27" s="124" t="s">
        <v>484</v>
      </c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5"/>
      <c r="AI27" s="147">
        <v>938</v>
      </c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6"/>
      <c r="CR27" s="36"/>
      <c r="CS27" s="36"/>
      <c r="CT27" s="36"/>
      <c r="CU27" s="35"/>
      <c r="CV27" s="56"/>
      <c r="CW27" s="56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63"/>
      <c r="HT27" s="6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</row>
    <row r="28" spans="1:254" s="64" customFormat="1" ht="13" customHeight="1">
      <c r="A28" s="5"/>
      <c r="B28" s="5"/>
      <c r="C28" s="124" t="s">
        <v>485</v>
      </c>
      <c r="D28" s="124"/>
      <c r="E28" s="124"/>
      <c r="F28" s="124"/>
      <c r="G28" s="124"/>
      <c r="H28" s="124"/>
      <c r="I28" s="124" t="s">
        <v>486</v>
      </c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5"/>
      <c r="AI28" s="147">
        <v>3753.2</v>
      </c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6"/>
      <c r="CR28" s="36"/>
      <c r="CS28" s="36"/>
      <c r="CT28" s="36"/>
      <c r="CU28" s="35"/>
      <c r="CV28" s="56"/>
      <c r="CW28" s="56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274"/>
      <c r="DK28" s="274"/>
      <c r="DL28" s="274"/>
      <c r="DM28" s="274"/>
      <c r="DN28" s="274"/>
      <c r="DO28" s="274"/>
      <c r="DP28" s="274"/>
      <c r="DQ28" s="274"/>
      <c r="DR28" s="274"/>
      <c r="DS28" s="274"/>
      <c r="DT28" s="274"/>
      <c r="DU28" s="274"/>
      <c r="DV28" s="274"/>
      <c r="DW28" s="274"/>
      <c r="DX28" s="274"/>
      <c r="DY28" s="274"/>
      <c r="DZ28" s="274"/>
      <c r="EA28" s="274"/>
      <c r="EB28" s="274"/>
      <c r="EC28" s="274"/>
      <c r="ED28" s="274"/>
      <c r="EE28" s="274"/>
      <c r="EF28" s="274"/>
      <c r="EG28" s="274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63"/>
      <c r="HT28" s="6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</row>
    <row r="29" spans="1:254" s="64" customFormat="1" ht="13" customHeight="1">
      <c r="A29" s="5"/>
      <c r="B29" s="5"/>
      <c r="C29" s="124" t="s">
        <v>487</v>
      </c>
      <c r="D29" s="124"/>
      <c r="E29" s="124"/>
      <c r="F29" s="124"/>
      <c r="G29" s="124"/>
      <c r="H29" s="124"/>
      <c r="I29" s="124" t="s">
        <v>488</v>
      </c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5"/>
      <c r="AI29" s="147">
        <v>1968</v>
      </c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275"/>
      <c r="AZ29" s="275"/>
      <c r="BA29" s="275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7"/>
      <c r="CN29" s="37"/>
      <c r="CO29" s="37"/>
      <c r="CP29" s="37"/>
      <c r="CQ29" s="36"/>
      <c r="CR29" s="36"/>
      <c r="CS29" s="36"/>
      <c r="CT29" s="36"/>
      <c r="CU29" s="35"/>
      <c r="CV29" s="56"/>
      <c r="CW29" s="56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63"/>
      <c r="HT29" s="6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</row>
    <row r="30" spans="1:254" s="92" customFormat="1" ht="13" customHeight="1">
      <c r="A30" s="41"/>
      <c r="B30" s="41"/>
      <c r="C30" s="124" t="s">
        <v>489</v>
      </c>
      <c r="D30" s="124"/>
      <c r="E30" s="124"/>
      <c r="F30" s="124"/>
      <c r="G30" s="124"/>
      <c r="H30" s="124"/>
      <c r="I30" s="124" t="s">
        <v>490</v>
      </c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5"/>
      <c r="AY30" s="147">
        <v>1968</v>
      </c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94"/>
      <c r="CR30" s="94"/>
      <c r="CS30" s="94"/>
      <c r="CT30" s="94"/>
      <c r="CU30" s="47"/>
      <c r="CV30" s="55"/>
      <c r="CW30" s="55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3"/>
      <c r="HT30" s="63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</row>
    <row r="31" spans="1:254" s="92" customFormat="1" ht="13" customHeight="1">
      <c r="A31" s="41"/>
      <c r="B31" s="41"/>
      <c r="C31" s="124" t="s">
        <v>491</v>
      </c>
      <c r="D31" s="124"/>
      <c r="E31" s="124"/>
      <c r="F31" s="124"/>
      <c r="G31" s="124"/>
      <c r="H31" s="124"/>
      <c r="I31" s="124" t="s">
        <v>636</v>
      </c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5"/>
      <c r="BC31" s="148" t="s">
        <v>598</v>
      </c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0"/>
      <c r="BS31" s="140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94"/>
      <c r="CR31" s="94"/>
      <c r="CS31" s="94"/>
      <c r="CT31" s="94"/>
      <c r="CU31" s="47"/>
      <c r="CV31" s="55"/>
      <c r="CW31" s="55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3"/>
      <c r="HT31" s="63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</row>
    <row r="32" spans="1:254" s="92" customFormat="1" ht="13" customHeight="1">
      <c r="A32" s="41"/>
      <c r="B32" s="41"/>
      <c r="C32" s="124" t="s">
        <v>32</v>
      </c>
      <c r="D32" s="124"/>
      <c r="E32" s="124"/>
      <c r="F32" s="124"/>
      <c r="G32" s="124"/>
      <c r="H32" s="124"/>
      <c r="I32" s="124" t="s">
        <v>492</v>
      </c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55" t="s">
        <v>493</v>
      </c>
      <c r="BG32" s="155"/>
      <c r="BH32" s="155"/>
      <c r="BI32" s="155"/>
      <c r="BJ32" s="155"/>
      <c r="BK32" s="155"/>
      <c r="BL32" s="155"/>
      <c r="BM32" s="155"/>
      <c r="BN32" s="48"/>
      <c r="BO32" s="41"/>
      <c r="BP32" s="41"/>
      <c r="BQ32" s="41"/>
      <c r="BR32" s="41"/>
      <c r="BS32" s="41"/>
      <c r="BT32" s="41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47"/>
      <c r="CV32" s="55"/>
      <c r="CW32" s="55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3"/>
      <c r="HT32" s="63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</row>
    <row r="33" spans="1:254" s="92" customFormat="1" ht="13" customHeight="1">
      <c r="A33" s="41"/>
      <c r="B33" s="41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0" t="s">
        <v>494</v>
      </c>
      <c r="Q33" s="90"/>
      <c r="R33" s="90"/>
      <c r="S33" s="90"/>
      <c r="T33" s="90"/>
      <c r="U33" s="90"/>
      <c r="V33" s="90"/>
      <c r="W33" s="152" t="s">
        <v>495</v>
      </c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90"/>
      <c r="AR33" s="90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0" t="s">
        <v>496</v>
      </c>
      <c r="BK33" s="90"/>
      <c r="BL33" s="90"/>
      <c r="BM33" s="90"/>
      <c r="BN33" s="90"/>
      <c r="BO33" s="152" t="s">
        <v>497</v>
      </c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47"/>
      <c r="CV33" s="55"/>
      <c r="CW33" s="55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 t="s">
        <v>498</v>
      </c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3"/>
      <c r="HT33" s="63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</row>
    <row r="34" spans="1:254" s="92" customFormat="1" ht="13" customHeight="1">
      <c r="A34" s="41"/>
      <c r="B34" s="41"/>
      <c r="C34" s="94"/>
      <c r="D34" s="94"/>
      <c r="E34" s="94"/>
      <c r="F34" s="94"/>
      <c r="G34" s="94"/>
      <c r="H34" s="94"/>
      <c r="I34" s="124" t="s">
        <v>499</v>
      </c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5"/>
      <c r="U34" s="270" t="s">
        <v>85</v>
      </c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94"/>
      <c r="AX34" s="94"/>
      <c r="AY34" s="124" t="s">
        <v>499</v>
      </c>
      <c r="AZ34" s="124"/>
      <c r="BA34" s="124"/>
      <c r="BB34" s="124"/>
      <c r="BC34" s="124"/>
      <c r="BD34" s="124"/>
      <c r="BE34" s="124"/>
      <c r="BF34" s="124"/>
      <c r="BG34" s="124"/>
      <c r="BH34" s="124"/>
      <c r="BI34" s="125"/>
      <c r="BJ34" s="194" t="s">
        <v>84</v>
      </c>
      <c r="BK34" s="194"/>
      <c r="BL34" s="194"/>
      <c r="BM34" s="194"/>
      <c r="BN34" s="194"/>
      <c r="BO34" s="194"/>
      <c r="BP34" s="194"/>
      <c r="BQ34" s="194"/>
      <c r="BR34" s="194"/>
      <c r="BS34" s="194"/>
      <c r="BT34" s="194"/>
      <c r="BU34" s="194"/>
      <c r="BV34" s="194"/>
      <c r="BW34" s="194"/>
      <c r="BX34" s="194"/>
      <c r="BY34" s="194"/>
      <c r="BZ34" s="194"/>
      <c r="CA34" s="194"/>
      <c r="CB34" s="194"/>
      <c r="CC34" s="194"/>
      <c r="CD34" s="194"/>
      <c r="CE34" s="194"/>
      <c r="CF34" s="194"/>
      <c r="CG34" s="194"/>
      <c r="CH34" s="194"/>
      <c r="CI34" s="194"/>
      <c r="CJ34" s="194"/>
      <c r="CK34" s="194"/>
      <c r="CL34" s="194"/>
      <c r="CM34" s="194"/>
      <c r="CN34" s="194"/>
      <c r="CO34" s="194"/>
      <c r="CP34" s="194"/>
      <c r="CQ34" s="194"/>
      <c r="CR34" s="94"/>
      <c r="CS34" s="94"/>
      <c r="CT34" s="94"/>
      <c r="CU34" s="47"/>
      <c r="CV34" s="55"/>
      <c r="CW34" s="55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72" t="s">
        <v>500</v>
      </c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3"/>
      <c r="HT34" s="63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</row>
    <row r="35" spans="1:254" s="92" customFormat="1" ht="13" customHeight="1">
      <c r="A35" s="41"/>
      <c r="B35" s="41"/>
      <c r="C35" s="94"/>
      <c r="D35" s="94"/>
      <c r="E35" s="94"/>
      <c r="F35" s="94"/>
      <c r="G35" s="94"/>
      <c r="H35" s="94"/>
      <c r="I35" s="124" t="s">
        <v>501</v>
      </c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5"/>
      <c r="U35" s="270" t="s">
        <v>84</v>
      </c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70"/>
      <c r="AW35" s="94"/>
      <c r="AX35" s="94"/>
      <c r="AY35" s="124" t="s">
        <v>501</v>
      </c>
      <c r="AZ35" s="124"/>
      <c r="BA35" s="124"/>
      <c r="BB35" s="124"/>
      <c r="BC35" s="124"/>
      <c r="BD35" s="124"/>
      <c r="BE35" s="124"/>
      <c r="BF35" s="124"/>
      <c r="BG35" s="124"/>
      <c r="BH35" s="124"/>
      <c r="BI35" s="125"/>
      <c r="BJ35" s="194" t="s">
        <v>321</v>
      </c>
      <c r="BK35" s="194"/>
      <c r="BL35" s="194"/>
      <c r="BM35" s="194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194"/>
      <c r="BY35" s="194"/>
      <c r="BZ35" s="194"/>
      <c r="CA35" s="194"/>
      <c r="CB35" s="194"/>
      <c r="CC35" s="194"/>
      <c r="CD35" s="194"/>
      <c r="CE35" s="194"/>
      <c r="CF35" s="194"/>
      <c r="CG35" s="194"/>
      <c r="CH35" s="194"/>
      <c r="CI35" s="194"/>
      <c r="CJ35" s="194"/>
      <c r="CK35" s="194"/>
      <c r="CL35" s="194"/>
      <c r="CM35" s="194"/>
      <c r="CN35" s="194"/>
      <c r="CO35" s="194"/>
      <c r="CP35" s="194"/>
      <c r="CQ35" s="194"/>
      <c r="CR35" s="94"/>
      <c r="CS35" s="94"/>
      <c r="CT35" s="94"/>
      <c r="CU35" s="47"/>
      <c r="CV35" s="55"/>
      <c r="CW35" s="55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 t="s">
        <v>502</v>
      </c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3"/>
      <c r="HT35" s="63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</row>
    <row r="36" spans="1:254" s="92" customFormat="1" ht="13" customHeight="1">
      <c r="A36" s="41"/>
      <c r="B36" s="41"/>
      <c r="C36" s="94"/>
      <c r="D36" s="94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47"/>
      <c r="CV36" s="55"/>
      <c r="CW36" s="55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72" t="s">
        <v>461</v>
      </c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3"/>
      <c r="HT36" s="63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</row>
    <row r="37" spans="1:254" s="92" customFormat="1" ht="13" customHeight="1">
      <c r="A37" s="41"/>
      <c r="B37" s="41"/>
      <c r="C37" s="94"/>
      <c r="D37" s="94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0" t="s">
        <v>503</v>
      </c>
      <c r="Q37" s="90"/>
      <c r="R37" s="90"/>
      <c r="S37" s="90"/>
      <c r="T37" s="90"/>
      <c r="U37" s="90"/>
      <c r="V37" s="90"/>
      <c r="W37" s="152" t="s">
        <v>504</v>
      </c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0" t="s">
        <v>505</v>
      </c>
      <c r="BK37" s="90"/>
      <c r="BL37" s="90"/>
      <c r="BM37" s="90"/>
      <c r="BN37" s="90"/>
      <c r="BO37" s="152" t="s">
        <v>506</v>
      </c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47"/>
      <c r="CV37" s="55"/>
      <c r="CW37" s="55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72" t="s">
        <v>457</v>
      </c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3"/>
      <c r="HT37" s="63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</row>
    <row r="38" spans="1:254" s="92" customFormat="1" ht="13" customHeight="1">
      <c r="A38" s="41"/>
      <c r="B38" s="41"/>
      <c r="C38" s="94"/>
      <c r="D38" s="94"/>
      <c r="E38" s="94"/>
      <c r="F38" s="94"/>
      <c r="G38" s="94"/>
      <c r="H38" s="94"/>
      <c r="I38" s="276" t="s">
        <v>499</v>
      </c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7"/>
      <c r="U38" s="270" t="s">
        <v>85</v>
      </c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94"/>
      <c r="AX38" s="276" t="s">
        <v>17</v>
      </c>
      <c r="AY38" s="276"/>
      <c r="AZ38" s="276"/>
      <c r="BA38" s="276"/>
      <c r="BB38" s="276"/>
      <c r="BC38" s="276"/>
      <c r="BD38" s="276"/>
      <c r="BE38" s="276"/>
      <c r="BF38" s="276"/>
      <c r="BG38" s="276"/>
      <c r="BH38" s="276"/>
      <c r="BI38" s="277"/>
      <c r="BJ38" s="194" t="s">
        <v>84</v>
      </c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4"/>
      <c r="CJ38" s="194"/>
      <c r="CK38" s="194"/>
      <c r="CL38" s="194"/>
      <c r="CM38" s="194"/>
      <c r="CN38" s="194"/>
      <c r="CO38" s="194"/>
      <c r="CP38" s="194"/>
      <c r="CQ38" s="194"/>
      <c r="CR38" s="94"/>
      <c r="CS38" s="94"/>
      <c r="CT38" s="94"/>
      <c r="CU38" s="47"/>
      <c r="CV38" s="55"/>
      <c r="CW38" s="55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3"/>
      <c r="HT38" s="63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</row>
    <row r="39" spans="1:254" s="64" customFormat="1" ht="13" customHeight="1">
      <c r="A39" s="5"/>
      <c r="B39" s="5"/>
      <c r="C39" s="36"/>
      <c r="D39" s="94"/>
      <c r="E39" s="94"/>
      <c r="F39" s="94"/>
      <c r="G39" s="94"/>
      <c r="H39" s="36"/>
      <c r="I39" s="276" t="s">
        <v>501</v>
      </c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7"/>
      <c r="U39" s="270" t="s">
        <v>84</v>
      </c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94"/>
      <c r="AX39" s="276" t="s">
        <v>18</v>
      </c>
      <c r="AY39" s="276"/>
      <c r="AZ39" s="276"/>
      <c r="BA39" s="276"/>
      <c r="BB39" s="276"/>
      <c r="BC39" s="276"/>
      <c r="BD39" s="276"/>
      <c r="BE39" s="276"/>
      <c r="BF39" s="276"/>
      <c r="BG39" s="276"/>
      <c r="BH39" s="276"/>
      <c r="BI39" s="277"/>
      <c r="BJ39" s="194" t="s">
        <v>84</v>
      </c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36"/>
      <c r="CS39" s="36"/>
      <c r="CT39" s="36"/>
      <c r="CU39" s="35"/>
      <c r="CV39" s="56"/>
      <c r="CW39" s="56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63"/>
      <c r="HT39" s="6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</row>
    <row r="40" spans="1:254" s="64" customFormat="1" ht="13" customHeight="1">
      <c r="A40" s="5"/>
      <c r="B40" s="5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5"/>
      <c r="CV40" s="56"/>
      <c r="CW40" s="56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63"/>
      <c r="HT40" s="6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</row>
    <row r="41" spans="1:254" s="64" customFormat="1" ht="13" customHeight="1">
      <c r="A41" s="5"/>
      <c r="B41" s="5"/>
      <c r="C41" s="124" t="s">
        <v>33</v>
      </c>
      <c r="D41" s="124"/>
      <c r="E41" s="124"/>
      <c r="F41" s="124"/>
      <c r="G41" s="124"/>
      <c r="H41" s="124"/>
      <c r="I41" s="124" t="s">
        <v>507</v>
      </c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5"/>
      <c r="BV41" s="278" t="s">
        <v>84</v>
      </c>
      <c r="BW41" s="279"/>
      <c r="BX41" s="279"/>
      <c r="BY41" s="279"/>
      <c r="BZ41" s="280"/>
      <c r="CA41" s="5"/>
      <c r="CB41" s="5"/>
      <c r="CC41" s="5"/>
      <c r="CD41" s="5"/>
      <c r="CE41" s="5"/>
      <c r="CF41" s="38"/>
      <c r="CG41" s="38"/>
      <c r="CH41" s="38"/>
      <c r="CI41" s="38"/>
      <c r="CJ41" s="38"/>
      <c r="CK41" s="37"/>
      <c r="CL41" s="36"/>
      <c r="CM41" s="36"/>
      <c r="CN41" s="36"/>
      <c r="CO41" s="36"/>
      <c r="CP41" s="36"/>
      <c r="CQ41" s="36"/>
      <c r="CR41" s="36"/>
      <c r="CS41" s="36"/>
      <c r="CT41" s="36"/>
      <c r="CU41" s="35"/>
      <c r="CV41" s="56"/>
      <c r="CW41" s="56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63"/>
      <c r="HT41" s="6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</row>
    <row r="42" spans="1:254" s="64" customFormat="1" ht="13" customHeight="1">
      <c r="A42" s="5"/>
      <c r="B42" s="5"/>
      <c r="C42" s="124" t="s">
        <v>508</v>
      </c>
      <c r="D42" s="124"/>
      <c r="E42" s="124"/>
      <c r="F42" s="124"/>
      <c r="G42" s="124"/>
      <c r="H42" s="124"/>
      <c r="I42" s="124" t="s">
        <v>70</v>
      </c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5"/>
      <c r="CV42" s="56"/>
      <c r="CW42" s="56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63"/>
      <c r="HT42" s="6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</row>
    <row r="43" spans="1:254" s="64" customFormat="1" ht="13" customHeight="1">
      <c r="A43" s="5"/>
      <c r="B43" s="5"/>
      <c r="C43" s="94"/>
      <c r="D43" s="94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5"/>
      <c r="CV43" s="56"/>
      <c r="CW43" s="56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63"/>
      <c r="HT43" s="6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</row>
    <row r="44" spans="1:254" s="64" customFormat="1" ht="13" customHeight="1">
      <c r="A44" s="5"/>
      <c r="B44" s="5"/>
      <c r="C44" s="195" t="s">
        <v>509</v>
      </c>
      <c r="D44" s="195"/>
      <c r="E44" s="195"/>
      <c r="F44" s="195"/>
      <c r="G44" s="195"/>
      <c r="H44" s="193" t="s">
        <v>15</v>
      </c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4" t="s">
        <v>99</v>
      </c>
      <c r="Z44" s="194"/>
      <c r="AA44" s="194"/>
      <c r="AB44" s="194"/>
      <c r="AC44" s="194"/>
      <c r="AD44" s="194"/>
      <c r="AE44" s="194"/>
      <c r="AF44" s="194"/>
      <c r="AG44" s="194"/>
      <c r="AH44" s="194"/>
      <c r="AI44" s="195" t="s">
        <v>510</v>
      </c>
      <c r="AJ44" s="195"/>
      <c r="AK44" s="195"/>
      <c r="AL44" s="195"/>
      <c r="AM44" s="195"/>
      <c r="AN44" s="196" t="s">
        <v>16</v>
      </c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60"/>
      <c r="BE44" s="194" t="s">
        <v>99</v>
      </c>
      <c r="BF44" s="194"/>
      <c r="BG44" s="194"/>
      <c r="BH44" s="194"/>
      <c r="BI44" s="194"/>
      <c r="BJ44" s="194"/>
      <c r="BK44" s="194"/>
      <c r="BL44" s="194"/>
      <c r="BM44" s="194"/>
      <c r="BN44" s="194"/>
      <c r="BO44" s="195" t="s">
        <v>511</v>
      </c>
      <c r="BP44" s="195"/>
      <c r="BQ44" s="195"/>
      <c r="BR44" s="195"/>
      <c r="BS44" s="195"/>
      <c r="BT44" s="192" t="s">
        <v>71</v>
      </c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4" t="s">
        <v>85</v>
      </c>
      <c r="CL44" s="194"/>
      <c r="CM44" s="194"/>
      <c r="CN44" s="194"/>
      <c r="CO44" s="194"/>
      <c r="CP44" s="194"/>
      <c r="CQ44" s="194"/>
      <c r="CR44" s="194"/>
      <c r="CS44" s="194"/>
      <c r="CT44" s="194"/>
      <c r="CU44" s="35"/>
      <c r="CV44" s="56"/>
      <c r="CW44" s="56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63"/>
      <c r="HT44" s="6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</row>
    <row r="45" spans="1:254" s="64" customFormat="1" ht="13" customHeight="1">
      <c r="A45" s="5"/>
      <c r="B45" s="5"/>
      <c r="C45" s="195"/>
      <c r="D45" s="195"/>
      <c r="E45" s="195"/>
      <c r="F45" s="195"/>
      <c r="G45" s="195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5"/>
      <c r="AJ45" s="195"/>
      <c r="AK45" s="195"/>
      <c r="AL45" s="195"/>
      <c r="AM45" s="195"/>
      <c r="AN45" s="197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3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5"/>
      <c r="BP45" s="195"/>
      <c r="BQ45" s="195"/>
      <c r="BR45" s="195"/>
      <c r="BS45" s="195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4"/>
      <c r="CL45" s="194"/>
      <c r="CM45" s="194"/>
      <c r="CN45" s="194"/>
      <c r="CO45" s="194"/>
      <c r="CP45" s="194"/>
      <c r="CQ45" s="194"/>
      <c r="CR45" s="194"/>
      <c r="CS45" s="194"/>
      <c r="CT45" s="194"/>
      <c r="CU45" s="35"/>
      <c r="CV45" s="56"/>
      <c r="CW45" s="56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63"/>
      <c r="HT45" s="6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</row>
    <row r="46" spans="1:254" s="64" customFormat="1" ht="13" customHeight="1">
      <c r="A46" s="5"/>
      <c r="B46" s="5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5"/>
      <c r="CV46" s="56"/>
      <c r="CW46" s="56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63"/>
      <c r="HT46" s="6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</row>
    <row r="47" spans="1:254" s="64" customFormat="1" ht="13" customHeight="1">
      <c r="A47" s="5"/>
      <c r="B47" s="5"/>
      <c r="C47" s="124" t="s">
        <v>36</v>
      </c>
      <c r="D47" s="124"/>
      <c r="E47" s="124"/>
      <c r="F47" s="124"/>
      <c r="G47" s="124"/>
      <c r="H47" s="124"/>
      <c r="I47" s="124" t="s">
        <v>512</v>
      </c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6"/>
      <c r="CQ47" s="36"/>
      <c r="CR47" s="36"/>
      <c r="CS47" s="36"/>
      <c r="CT47" s="36"/>
      <c r="CU47" s="35"/>
      <c r="CV47" s="56"/>
      <c r="CW47" s="56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63"/>
      <c r="HT47" s="6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</row>
    <row r="48" spans="1:254" s="64" customFormat="1" ht="13" customHeight="1">
      <c r="A48" s="5"/>
      <c r="B48" s="5"/>
      <c r="C48" s="124" t="s">
        <v>61</v>
      </c>
      <c r="D48" s="124"/>
      <c r="E48" s="124"/>
      <c r="F48" s="124"/>
      <c r="G48" s="124"/>
      <c r="H48" s="124"/>
      <c r="I48" s="124" t="s">
        <v>513</v>
      </c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5"/>
      <c r="AO48" s="278" t="s">
        <v>85</v>
      </c>
      <c r="AP48" s="279"/>
      <c r="AQ48" s="279"/>
      <c r="AR48" s="279"/>
      <c r="AS48" s="280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7"/>
      <c r="BG48" s="37"/>
      <c r="BH48" s="37"/>
      <c r="BI48" s="37"/>
      <c r="BJ48" s="37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6"/>
      <c r="CQ48" s="36"/>
      <c r="CR48" s="36"/>
      <c r="CS48" s="36"/>
      <c r="CT48" s="36"/>
      <c r="CU48" s="35"/>
      <c r="CV48" s="56"/>
      <c r="CW48" s="56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63"/>
      <c r="HT48" s="6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</row>
    <row r="49" spans="1:254" s="64" customFormat="1" ht="13" customHeight="1">
      <c r="A49" s="5"/>
      <c r="B49" s="5"/>
      <c r="C49" s="124" t="s">
        <v>92</v>
      </c>
      <c r="D49" s="124"/>
      <c r="E49" s="124"/>
      <c r="F49" s="124"/>
      <c r="G49" s="124"/>
      <c r="H49" s="124"/>
      <c r="I49" s="124" t="s">
        <v>514</v>
      </c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5"/>
      <c r="AO49" s="278" t="s">
        <v>85</v>
      </c>
      <c r="AP49" s="279"/>
      <c r="AQ49" s="279"/>
      <c r="AR49" s="279"/>
      <c r="AS49" s="280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7"/>
      <c r="BG49" s="37"/>
      <c r="BH49" s="37"/>
      <c r="BI49" s="37"/>
      <c r="BJ49" s="37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5"/>
      <c r="CV49" s="56"/>
      <c r="CW49" s="56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63"/>
      <c r="HT49" s="6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</row>
    <row r="50" spans="1:254" s="64" customFormat="1" ht="13" customHeight="1">
      <c r="A50" s="5"/>
      <c r="B50" s="5"/>
      <c r="C50" s="124" t="s">
        <v>37</v>
      </c>
      <c r="D50" s="124"/>
      <c r="E50" s="124"/>
      <c r="F50" s="124"/>
      <c r="G50" s="124"/>
      <c r="H50" s="124"/>
      <c r="I50" s="124" t="s">
        <v>515</v>
      </c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37"/>
      <c r="BE50" s="37"/>
      <c r="BF50" s="37"/>
      <c r="BG50" s="37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5"/>
      <c r="CV50" s="56"/>
      <c r="CW50" s="56"/>
      <c r="CX50" s="93"/>
      <c r="CY50" s="93"/>
      <c r="CZ50" s="93"/>
      <c r="DA50" s="9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63"/>
      <c r="HT50" s="6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</row>
    <row r="51" spans="1:254" s="64" customFormat="1" ht="13" customHeight="1">
      <c r="A51" s="5"/>
      <c r="B51" s="5"/>
      <c r="C51" s="124" t="s">
        <v>63</v>
      </c>
      <c r="D51" s="124"/>
      <c r="E51" s="124"/>
      <c r="F51" s="124"/>
      <c r="G51" s="124"/>
      <c r="H51" s="124"/>
      <c r="I51" s="124" t="s">
        <v>516</v>
      </c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5"/>
      <c r="BL51" s="281" t="s">
        <v>502</v>
      </c>
      <c r="BM51" s="281"/>
      <c r="BN51" s="281"/>
      <c r="BO51" s="281"/>
      <c r="BP51" s="281"/>
      <c r="BQ51" s="281"/>
      <c r="BR51" s="281"/>
      <c r="BS51" s="281"/>
      <c r="BT51" s="281"/>
      <c r="BU51" s="281"/>
      <c r="BV51" s="281"/>
      <c r="BW51" s="281"/>
      <c r="BX51" s="281"/>
      <c r="BY51" s="281"/>
      <c r="BZ51" s="281"/>
      <c r="CA51" s="281"/>
      <c r="CB51" s="281"/>
      <c r="CC51" s="281"/>
      <c r="CD51" s="281"/>
      <c r="CE51" s="281"/>
      <c r="CF51" s="281"/>
      <c r="CG51" s="281"/>
      <c r="CH51" s="281"/>
      <c r="CI51" s="281"/>
      <c r="CJ51" s="281"/>
      <c r="CK51" s="37"/>
      <c r="CL51" s="37"/>
      <c r="CM51" s="37"/>
      <c r="CN51" s="37"/>
      <c r="CO51" s="36"/>
      <c r="CP51" s="36"/>
      <c r="CQ51" s="36"/>
      <c r="CR51" s="36"/>
      <c r="CS51" s="36"/>
      <c r="CT51" s="36"/>
      <c r="CU51" s="35"/>
      <c r="CV51" s="56"/>
      <c r="CW51" s="56"/>
      <c r="CX51" s="93"/>
      <c r="CY51" s="93"/>
      <c r="CZ51" s="93"/>
      <c r="DA51" s="93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3"/>
      <c r="EB51" s="73"/>
      <c r="EC51" s="7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63"/>
      <c r="HT51" s="6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</row>
    <row r="52" spans="1:254" s="64" customFormat="1" ht="13" customHeight="1">
      <c r="A52" s="5"/>
      <c r="B52" s="5"/>
      <c r="C52" s="124" t="s">
        <v>96</v>
      </c>
      <c r="D52" s="124"/>
      <c r="E52" s="124"/>
      <c r="F52" s="124"/>
      <c r="G52" s="124"/>
      <c r="H52" s="124"/>
      <c r="I52" s="124" t="s">
        <v>517</v>
      </c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5"/>
      <c r="BL52" s="281" t="s">
        <v>502</v>
      </c>
      <c r="BM52" s="281"/>
      <c r="BN52" s="281"/>
      <c r="BO52" s="281"/>
      <c r="BP52" s="281"/>
      <c r="BQ52" s="281"/>
      <c r="BR52" s="281"/>
      <c r="BS52" s="281"/>
      <c r="BT52" s="281"/>
      <c r="BU52" s="281"/>
      <c r="BV52" s="281"/>
      <c r="BW52" s="281"/>
      <c r="BX52" s="281"/>
      <c r="BY52" s="281"/>
      <c r="BZ52" s="281"/>
      <c r="CA52" s="281"/>
      <c r="CB52" s="281"/>
      <c r="CC52" s="281"/>
      <c r="CD52" s="281"/>
      <c r="CE52" s="281"/>
      <c r="CF52" s="281"/>
      <c r="CG52" s="281"/>
      <c r="CH52" s="281"/>
      <c r="CI52" s="281"/>
      <c r="CJ52" s="281"/>
      <c r="CK52" s="37"/>
      <c r="CL52" s="37"/>
      <c r="CM52" s="37"/>
      <c r="CN52" s="37"/>
      <c r="CO52" s="36"/>
      <c r="CP52" s="36"/>
      <c r="CQ52" s="36"/>
      <c r="CR52" s="36"/>
      <c r="CS52" s="36"/>
      <c r="CT52" s="36"/>
      <c r="CU52" s="35"/>
      <c r="CV52" s="56"/>
      <c r="CW52" s="56"/>
      <c r="CX52" s="93"/>
      <c r="CY52" s="93"/>
      <c r="CZ52" s="93"/>
      <c r="DA52" s="93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3"/>
      <c r="EB52" s="73"/>
      <c r="EC52" s="7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63"/>
      <c r="HT52" s="6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</row>
    <row r="53" spans="1:254" s="64" customFormat="1" ht="13" customHeight="1">
      <c r="A53" s="5"/>
      <c r="B53" s="5"/>
      <c r="C53" s="124" t="s">
        <v>97</v>
      </c>
      <c r="D53" s="124"/>
      <c r="E53" s="124"/>
      <c r="F53" s="124"/>
      <c r="G53" s="124"/>
      <c r="H53" s="124"/>
      <c r="I53" s="124" t="s">
        <v>518</v>
      </c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5"/>
      <c r="BL53" s="281" t="s">
        <v>502</v>
      </c>
      <c r="BM53" s="281"/>
      <c r="BN53" s="281"/>
      <c r="BO53" s="281"/>
      <c r="BP53" s="281"/>
      <c r="BQ53" s="281"/>
      <c r="BR53" s="281"/>
      <c r="BS53" s="281"/>
      <c r="BT53" s="281"/>
      <c r="BU53" s="281"/>
      <c r="BV53" s="281"/>
      <c r="BW53" s="281"/>
      <c r="BX53" s="281"/>
      <c r="BY53" s="281"/>
      <c r="BZ53" s="281"/>
      <c r="CA53" s="281"/>
      <c r="CB53" s="281"/>
      <c r="CC53" s="281"/>
      <c r="CD53" s="281"/>
      <c r="CE53" s="281"/>
      <c r="CF53" s="281"/>
      <c r="CG53" s="281"/>
      <c r="CH53" s="281"/>
      <c r="CI53" s="281"/>
      <c r="CJ53" s="281"/>
      <c r="CK53" s="37"/>
      <c r="CL53" s="37"/>
      <c r="CM53" s="37"/>
      <c r="CN53" s="37"/>
      <c r="CO53" s="36"/>
      <c r="CP53" s="36"/>
      <c r="CQ53" s="36"/>
      <c r="CR53" s="36"/>
      <c r="CS53" s="36"/>
      <c r="CT53" s="36"/>
      <c r="CU53" s="35"/>
      <c r="CV53" s="56"/>
      <c r="CW53" s="56"/>
      <c r="CX53" s="93"/>
      <c r="CY53" s="93"/>
      <c r="CZ53" s="93"/>
      <c r="DA53" s="93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3"/>
      <c r="EB53" s="73"/>
      <c r="EC53" s="7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63"/>
      <c r="HT53" s="6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</row>
    <row r="54" spans="1:254" s="64" customFormat="1" ht="13" customHeight="1">
      <c r="A54" s="5"/>
      <c r="B54" s="5"/>
      <c r="C54" s="124" t="s">
        <v>98</v>
      </c>
      <c r="D54" s="124"/>
      <c r="E54" s="124"/>
      <c r="F54" s="124"/>
      <c r="G54" s="124"/>
      <c r="H54" s="124"/>
      <c r="I54" s="124" t="s">
        <v>519</v>
      </c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5"/>
      <c r="BL54" s="281" t="s">
        <v>502</v>
      </c>
      <c r="BM54" s="281"/>
      <c r="BN54" s="281"/>
      <c r="BO54" s="281"/>
      <c r="BP54" s="281"/>
      <c r="BQ54" s="281"/>
      <c r="BR54" s="281"/>
      <c r="BS54" s="281"/>
      <c r="BT54" s="281"/>
      <c r="BU54" s="281"/>
      <c r="BV54" s="281"/>
      <c r="BW54" s="281"/>
      <c r="BX54" s="281"/>
      <c r="BY54" s="281"/>
      <c r="BZ54" s="281"/>
      <c r="CA54" s="281"/>
      <c r="CB54" s="281"/>
      <c r="CC54" s="281"/>
      <c r="CD54" s="281"/>
      <c r="CE54" s="281"/>
      <c r="CF54" s="281"/>
      <c r="CG54" s="281"/>
      <c r="CH54" s="281"/>
      <c r="CI54" s="281"/>
      <c r="CJ54" s="281"/>
      <c r="CK54" s="37"/>
      <c r="CL54" s="37"/>
      <c r="CM54" s="37"/>
      <c r="CN54" s="37"/>
      <c r="CO54" s="36"/>
      <c r="CP54" s="36"/>
      <c r="CQ54" s="36"/>
      <c r="CR54" s="36"/>
      <c r="CS54" s="36"/>
      <c r="CT54" s="36"/>
      <c r="CU54" s="35"/>
      <c r="CV54" s="56"/>
      <c r="CW54" s="56"/>
      <c r="CX54" s="93"/>
      <c r="CY54" s="93"/>
      <c r="CZ54" s="93"/>
      <c r="DA54" s="93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3"/>
      <c r="EB54" s="73"/>
      <c r="EC54" s="7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63"/>
      <c r="HT54" s="6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</row>
    <row r="55" spans="1:254" s="92" customFormat="1" ht="13" customHeight="1">
      <c r="A55" s="41"/>
      <c r="B55" s="41"/>
      <c r="C55" s="124" t="s">
        <v>520</v>
      </c>
      <c r="D55" s="124"/>
      <c r="E55" s="124"/>
      <c r="F55" s="124"/>
      <c r="G55" s="124"/>
      <c r="H55" s="124"/>
      <c r="I55" s="124" t="s">
        <v>521</v>
      </c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5"/>
      <c r="BL55" s="281" t="s">
        <v>502</v>
      </c>
      <c r="BM55" s="281"/>
      <c r="BN55" s="281"/>
      <c r="BO55" s="281"/>
      <c r="BP55" s="281"/>
      <c r="BQ55" s="281"/>
      <c r="BR55" s="281"/>
      <c r="BS55" s="281"/>
      <c r="BT55" s="281"/>
      <c r="BU55" s="281"/>
      <c r="BV55" s="281"/>
      <c r="BW55" s="281"/>
      <c r="BX55" s="281"/>
      <c r="BY55" s="281"/>
      <c r="BZ55" s="281"/>
      <c r="CA55" s="281"/>
      <c r="CB55" s="281"/>
      <c r="CC55" s="281"/>
      <c r="CD55" s="281"/>
      <c r="CE55" s="281"/>
      <c r="CF55" s="281"/>
      <c r="CG55" s="281"/>
      <c r="CH55" s="281"/>
      <c r="CI55" s="281"/>
      <c r="CJ55" s="281"/>
      <c r="CK55" s="37"/>
      <c r="CL55" s="37"/>
      <c r="CM55" s="37"/>
      <c r="CN55" s="37"/>
      <c r="CO55" s="36"/>
      <c r="CP55" s="36"/>
      <c r="CQ55" s="36"/>
      <c r="CR55" s="94"/>
      <c r="CS55" s="94"/>
      <c r="CT55" s="94"/>
      <c r="CU55" s="47"/>
      <c r="CV55" s="55"/>
      <c r="CW55" s="55"/>
      <c r="CX55" s="62"/>
      <c r="CY55" s="62"/>
      <c r="CZ55" s="62"/>
      <c r="DA55" s="62"/>
      <c r="DB55" s="75"/>
      <c r="DC55" s="75"/>
      <c r="DD55" s="75"/>
      <c r="DE55" s="75"/>
      <c r="DF55" s="75"/>
      <c r="DG55" s="75"/>
      <c r="DH55" s="75"/>
      <c r="DI55" s="75"/>
      <c r="DJ55" s="75"/>
      <c r="DK55" s="75"/>
      <c r="DL55" s="75"/>
      <c r="DM55" s="75"/>
      <c r="DN55" s="75"/>
      <c r="DO55" s="75"/>
      <c r="DP55" s="75"/>
      <c r="DQ55" s="75"/>
      <c r="DR55" s="75"/>
      <c r="DS55" s="75"/>
      <c r="DT55" s="75"/>
      <c r="DU55" s="75"/>
      <c r="DV55" s="75"/>
      <c r="DW55" s="75"/>
      <c r="DX55" s="75"/>
      <c r="DY55" s="75"/>
      <c r="DZ55" s="75"/>
      <c r="EA55" s="75"/>
      <c r="EB55" s="75"/>
      <c r="EC55" s="75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3"/>
      <c r="HT55" s="63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</row>
    <row r="56" spans="1:254" s="64" customFormat="1" ht="13" customHeight="1">
      <c r="A56" s="5"/>
      <c r="B56" s="5"/>
      <c r="C56" s="124" t="s">
        <v>522</v>
      </c>
      <c r="D56" s="124"/>
      <c r="E56" s="124"/>
      <c r="F56" s="124"/>
      <c r="G56" s="124"/>
      <c r="H56" s="124"/>
      <c r="I56" s="124" t="s">
        <v>523</v>
      </c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5"/>
      <c r="BL56" s="281" t="s">
        <v>500</v>
      </c>
      <c r="BM56" s="281"/>
      <c r="BN56" s="281"/>
      <c r="BO56" s="281"/>
      <c r="BP56" s="281"/>
      <c r="BQ56" s="281"/>
      <c r="BR56" s="281"/>
      <c r="BS56" s="281"/>
      <c r="BT56" s="281"/>
      <c r="BU56" s="281"/>
      <c r="BV56" s="281"/>
      <c r="BW56" s="281"/>
      <c r="BX56" s="281"/>
      <c r="BY56" s="281"/>
      <c r="BZ56" s="281"/>
      <c r="CA56" s="281"/>
      <c r="CB56" s="281"/>
      <c r="CC56" s="281"/>
      <c r="CD56" s="281"/>
      <c r="CE56" s="281"/>
      <c r="CF56" s="281"/>
      <c r="CG56" s="281"/>
      <c r="CH56" s="281"/>
      <c r="CI56" s="281"/>
      <c r="CJ56" s="281"/>
      <c r="CK56" s="37"/>
      <c r="CL56" s="37"/>
      <c r="CM56" s="37"/>
      <c r="CN56" s="37"/>
      <c r="CO56" s="36"/>
      <c r="CP56" s="36"/>
      <c r="CQ56" s="36"/>
      <c r="CR56" s="36"/>
      <c r="CS56" s="36"/>
      <c r="CT56" s="36"/>
      <c r="CU56" s="35"/>
      <c r="CV56" s="56"/>
      <c r="CW56" s="56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63"/>
      <c r="HT56" s="6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</row>
    <row r="57" spans="1:254" s="64" customFormat="1" ht="13" customHeight="1">
      <c r="A57" s="5"/>
      <c r="B57" s="5"/>
      <c r="C57" s="37"/>
      <c r="D57" s="37"/>
      <c r="E57" s="37"/>
      <c r="F57" s="37"/>
      <c r="G57" s="37"/>
      <c r="H57" s="36"/>
      <c r="I57" s="124" t="s">
        <v>524</v>
      </c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282" t="s">
        <v>607</v>
      </c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282"/>
      <c r="AR57" s="282"/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2"/>
      <c r="BS57" s="282"/>
      <c r="BT57" s="282"/>
      <c r="BU57" s="282"/>
      <c r="BV57" s="282"/>
      <c r="BW57" s="282"/>
      <c r="BX57" s="282"/>
      <c r="BY57" s="282"/>
      <c r="BZ57" s="282"/>
      <c r="CA57" s="282"/>
      <c r="CB57" s="282"/>
      <c r="CC57" s="282"/>
      <c r="CD57" s="282"/>
      <c r="CE57" s="282"/>
      <c r="CF57" s="282"/>
      <c r="CG57" s="282"/>
      <c r="CH57" s="282"/>
      <c r="CI57" s="282"/>
      <c r="CJ57" s="282"/>
      <c r="CK57" s="282"/>
      <c r="CL57" s="282"/>
      <c r="CM57" s="282"/>
      <c r="CN57" s="282"/>
      <c r="CO57" s="282"/>
      <c r="CP57" s="282"/>
      <c r="CQ57" s="282"/>
      <c r="CR57" s="282"/>
      <c r="CS57" s="282"/>
      <c r="CT57" s="36"/>
      <c r="CU57" s="35"/>
      <c r="CV57" s="56"/>
      <c r="CW57" s="56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63"/>
      <c r="HT57" s="6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</row>
    <row r="58" spans="1:254" s="64" customFormat="1" ht="13" customHeight="1">
      <c r="A58" s="5"/>
      <c r="B58" s="5"/>
      <c r="C58" s="37"/>
      <c r="D58" s="37"/>
      <c r="E58" s="37"/>
      <c r="F58" s="37"/>
      <c r="G58" s="37"/>
      <c r="H58" s="36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282" t="s">
        <v>618</v>
      </c>
      <c r="AC58" s="282"/>
      <c r="AD58" s="282"/>
      <c r="AE58" s="282"/>
      <c r="AF58" s="282"/>
      <c r="AG58" s="282"/>
      <c r="AH58" s="282"/>
      <c r="AI58" s="282"/>
      <c r="AJ58" s="282"/>
      <c r="AK58" s="282"/>
      <c r="AL58" s="282"/>
      <c r="AM58" s="282"/>
      <c r="AN58" s="282"/>
      <c r="AO58" s="282"/>
      <c r="AP58" s="282"/>
      <c r="AQ58" s="282"/>
      <c r="AR58" s="282"/>
      <c r="AS58" s="282"/>
      <c r="AT58" s="282"/>
      <c r="AU58" s="282"/>
      <c r="AV58" s="282"/>
      <c r="AW58" s="282"/>
      <c r="AX58" s="282"/>
      <c r="AY58" s="282"/>
      <c r="AZ58" s="282"/>
      <c r="BA58" s="282"/>
      <c r="BB58" s="282"/>
      <c r="BC58" s="282"/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2"/>
      <c r="BS58" s="282"/>
      <c r="BT58" s="282"/>
      <c r="BU58" s="282"/>
      <c r="BV58" s="282"/>
      <c r="BW58" s="282"/>
      <c r="BX58" s="282"/>
      <c r="BY58" s="282"/>
      <c r="BZ58" s="282"/>
      <c r="CA58" s="282"/>
      <c r="CB58" s="282"/>
      <c r="CC58" s="282"/>
      <c r="CD58" s="282"/>
      <c r="CE58" s="282"/>
      <c r="CF58" s="282"/>
      <c r="CG58" s="282"/>
      <c r="CH58" s="282"/>
      <c r="CI58" s="282"/>
      <c r="CJ58" s="282"/>
      <c r="CK58" s="282"/>
      <c r="CL58" s="282"/>
      <c r="CM58" s="282"/>
      <c r="CN58" s="282"/>
      <c r="CO58" s="282"/>
      <c r="CP58" s="282"/>
      <c r="CQ58" s="282"/>
      <c r="CR58" s="282"/>
      <c r="CS58" s="282"/>
      <c r="CT58" s="36"/>
      <c r="CU58" s="35"/>
      <c r="CV58" s="56"/>
      <c r="CW58" s="56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63"/>
      <c r="HT58" s="6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</row>
    <row r="59" spans="1:254" s="64" customFormat="1" ht="13" customHeight="1">
      <c r="A59" s="5"/>
      <c r="B59" s="5"/>
      <c r="C59" s="37"/>
      <c r="D59" s="37"/>
      <c r="E59" s="37"/>
      <c r="F59" s="37"/>
      <c r="G59" s="37"/>
      <c r="H59" s="36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282" t="s">
        <v>610</v>
      </c>
      <c r="AC59" s="282"/>
      <c r="AD59" s="282"/>
      <c r="AE59" s="282"/>
      <c r="AF59" s="282"/>
      <c r="AG59" s="282"/>
      <c r="AH59" s="282"/>
      <c r="AI59" s="282"/>
      <c r="AJ59" s="282"/>
      <c r="AK59" s="282"/>
      <c r="AL59" s="282"/>
      <c r="AM59" s="282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  <c r="BA59" s="282"/>
      <c r="BB59" s="282"/>
      <c r="BC59" s="282"/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2"/>
      <c r="BS59" s="282"/>
      <c r="BT59" s="282"/>
      <c r="BU59" s="282"/>
      <c r="BV59" s="282"/>
      <c r="BW59" s="282"/>
      <c r="BX59" s="282"/>
      <c r="BY59" s="282"/>
      <c r="BZ59" s="282"/>
      <c r="CA59" s="282"/>
      <c r="CB59" s="282"/>
      <c r="CC59" s="282"/>
      <c r="CD59" s="282"/>
      <c r="CE59" s="282"/>
      <c r="CF59" s="282"/>
      <c r="CG59" s="282"/>
      <c r="CH59" s="282"/>
      <c r="CI59" s="282"/>
      <c r="CJ59" s="282"/>
      <c r="CK59" s="282"/>
      <c r="CL59" s="282"/>
      <c r="CM59" s="282"/>
      <c r="CN59" s="282"/>
      <c r="CO59" s="282"/>
      <c r="CP59" s="282"/>
      <c r="CQ59" s="282"/>
      <c r="CR59" s="282"/>
      <c r="CS59" s="282"/>
      <c r="CT59" s="36"/>
      <c r="CU59" s="35"/>
      <c r="CV59" s="56"/>
      <c r="CW59" s="56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63"/>
      <c r="HT59" s="6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</row>
    <row r="60" spans="1:254" s="64" customFormat="1" ht="13" customHeight="1">
      <c r="A60" s="5"/>
      <c r="B60" s="5"/>
      <c r="C60" s="124" t="s">
        <v>38</v>
      </c>
      <c r="D60" s="124"/>
      <c r="E60" s="124"/>
      <c r="F60" s="124"/>
      <c r="G60" s="124"/>
      <c r="H60" s="124"/>
      <c r="I60" s="124" t="s">
        <v>637</v>
      </c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1"/>
      <c r="CG60" s="1"/>
      <c r="CH60" s="1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5"/>
      <c r="CV60" s="56"/>
      <c r="CW60" s="56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63"/>
      <c r="HT60" s="6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</row>
    <row r="61" spans="1:254" s="64" customFormat="1" ht="13" customHeight="1">
      <c r="A61" s="5"/>
      <c r="B61" s="5"/>
      <c r="C61" s="124" t="s">
        <v>525</v>
      </c>
      <c r="D61" s="124"/>
      <c r="E61" s="124"/>
      <c r="F61" s="124"/>
      <c r="G61" s="124"/>
      <c r="H61" s="124"/>
      <c r="I61" s="124" t="s">
        <v>638</v>
      </c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37"/>
      <c r="CN61" s="37"/>
      <c r="CO61" s="37"/>
      <c r="CP61" s="37"/>
      <c r="CQ61" s="37"/>
      <c r="CR61" s="36"/>
      <c r="CS61" s="36"/>
      <c r="CT61" s="36"/>
      <c r="CU61" s="35"/>
      <c r="CV61" s="56"/>
      <c r="CW61" s="56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63"/>
      <c r="HT61" s="6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</row>
    <row r="62" spans="1:254" s="64" customFormat="1" ht="13" customHeight="1">
      <c r="A62" s="5"/>
      <c r="B62" s="5"/>
      <c r="C62" s="36"/>
      <c r="D62" s="36"/>
      <c r="E62" s="36"/>
      <c r="F62" s="36"/>
      <c r="G62" s="36"/>
      <c r="H62" s="36"/>
      <c r="I62" s="124" t="s">
        <v>526</v>
      </c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5"/>
      <c r="BL62" s="281" t="s">
        <v>500</v>
      </c>
      <c r="BM62" s="281"/>
      <c r="BN62" s="281"/>
      <c r="BO62" s="281"/>
      <c r="BP62" s="281"/>
      <c r="BQ62" s="281"/>
      <c r="BR62" s="281"/>
      <c r="BS62" s="281"/>
      <c r="BT62" s="281"/>
      <c r="BU62" s="281"/>
      <c r="BV62" s="281"/>
      <c r="BW62" s="281"/>
      <c r="BX62" s="281"/>
      <c r="BY62" s="281"/>
      <c r="BZ62" s="281"/>
      <c r="CA62" s="281"/>
      <c r="CB62" s="281"/>
      <c r="CC62" s="281"/>
      <c r="CD62" s="281"/>
      <c r="CE62" s="281"/>
      <c r="CF62" s="281"/>
      <c r="CG62" s="281"/>
      <c r="CH62" s="281"/>
      <c r="CI62" s="281"/>
      <c r="CJ62" s="281"/>
      <c r="CK62" s="37"/>
      <c r="CL62" s="37"/>
      <c r="CM62" s="37"/>
      <c r="CN62" s="37"/>
      <c r="CO62" s="94"/>
      <c r="CP62" s="94"/>
      <c r="CQ62" s="94"/>
      <c r="CR62" s="36"/>
      <c r="CS62" s="36"/>
      <c r="CT62" s="36"/>
      <c r="CU62" s="35"/>
      <c r="CV62" s="56"/>
      <c r="CW62" s="56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63"/>
      <c r="HT62" s="6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</row>
    <row r="63" spans="1:254" s="64" customFormat="1" ht="13" customHeight="1">
      <c r="A63" s="5"/>
      <c r="B63" s="5"/>
      <c r="C63" s="124" t="s">
        <v>527</v>
      </c>
      <c r="D63" s="124"/>
      <c r="E63" s="124"/>
      <c r="F63" s="124"/>
      <c r="G63" s="124"/>
      <c r="H63" s="124"/>
      <c r="I63" s="124" t="s">
        <v>528</v>
      </c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6"/>
      <c r="CS63" s="36"/>
      <c r="CT63" s="36"/>
      <c r="CU63" s="35"/>
      <c r="CV63" s="56"/>
      <c r="CW63" s="56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63"/>
      <c r="HT63" s="6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</row>
    <row r="64" spans="1:254" s="64" customFormat="1" ht="13" customHeight="1">
      <c r="A64" s="5"/>
      <c r="B64" s="5"/>
      <c r="C64" s="37"/>
      <c r="D64" s="37"/>
      <c r="E64" s="37"/>
      <c r="F64" s="37"/>
      <c r="G64" s="37"/>
      <c r="H64" s="36"/>
      <c r="I64" s="165" t="s">
        <v>529</v>
      </c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76"/>
      <c r="BK64" s="76"/>
      <c r="BL64" s="281" t="s">
        <v>498</v>
      </c>
      <c r="BM64" s="281"/>
      <c r="BN64" s="281"/>
      <c r="BO64" s="281"/>
      <c r="BP64" s="281"/>
      <c r="BQ64" s="281"/>
      <c r="BR64" s="281"/>
      <c r="BS64" s="281"/>
      <c r="BT64" s="281"/>
      <c r="BU64" s="281"/>
      <c r="BV64" s="281"/>
      <c r="BW64" s="281"/>
      <c r="BX64" s="281"/>
      <c r="BY64" s="281"/>
      <c r="BZ64" s="281"/>
      <c r="CA64" s="281"/>
      <c r="CB64" s="281"/>
      <c r="CC64" s="281"/>
      <c r="CD64" s="281"/>
      <c r="CE64" s="281"/>
      <c r="CF64" s="281"/>
      <c r="CG64" s="281"/>
      <c r="CH64" s="281"/>
      <c r="CI64" s="281"/>
      <c r="CJ64" s="281"/>
      <c r="CK64" s="37"/>
      <c r="CL64" s="37"/>
      <c r="CM64" s="37"/>
      <c r="CN64" s="37"/>
      <c r="CO64" s="37"/>
      <c r="CP64" s="37"/>
      <c r="CQ64" s="37"/>
      <c r="CR64" s="36"/>
      <c r="CS64" s="36"/>
      <c r="CT64" s="36"/>
      <c r="CU64" s="35"/>
      <c r="CV64" s="56"/>
      <c r="CW64" s="56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63"/>
      <c r="HT64" s="6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</row>
    <row r="65" spans="1:254" s="64" customFormat="1" ht="13" customHeight="1">
      <c r="A65" s="5"/>
      <c r="B65" s="5"/>
      <c r="C65" s="124" t="s">
        <v>530</v>
      </c>
      <c r="D65" s="124"/>
      <c r="E65" s="124"/>
      <c r="F65" s="124"/>
      <c r="G65" s="124"/>
      <c r="H65" s="124"/>
      <c r="I65" s="165" t="s">
        <v>639</v>
      </c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6"/>
      <c r="CS65" s="36"/>
      <c r="CT65" s="36"/>
      <c r="CU65" s="35"/>
      <c r="CV65" s="56"/>
      <c r="CW65" s="56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63"/>
      <c r="HT65" s="6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</row>
    <row r="66" spans="1:254" s="64" customFormat="1" ht="13" customHeight="1">
      <c r="A66" s="5"/>
      <c r="B66" s="5"/>
      <c r="C66" s="36"/>
      <c r="D66" s="36"/>
      <c r="E66" s="36"/>
      <c r="F66" s="36"/>
      <c r="G66" s="36"/>
      <c r="H66" s="36"/>
      <c r="I66" s="165" t="s">
        <v>526</v>
      </c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77"/>
      <c r="BK66" s="77"/>
      <c r="BL66" s="281" t="s">
        <v>500</v>
      </c>
      <c r="BM66" s="281"/>
      <c r="BN66" s="281"/>
      <c r="BO66" s="281"/>
      <c r="BP66" s="281"/>
      <c r="BQ66" s="281"/>
      <c r="BR66" s="281"/>
      <c r="BS66" s="281"/>
      <c r="BT66" s="281"/>
      <c r="BU66" s="281"/>
      <c r="BV66" s="281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1"/>
      <c r="CI66" s="281"/>
      <c r="CJ66" s="281"/>
      <c r="CK66" s="37"/>
      <c r="CL66" s="37"/>
      <c r="CM66" s="37"/>
      <c r="CN66" s="37"/>
      <c r="CO66" s="94"/>
      <c r="CP66" s="94"/>
      <c r="CQ66" s="94"/>
      <c r="CR66" s="36"/>
      <c r="CS66" s="36"/>
      <c r="CT66" s="36"/>
      <c r="CU66" s="35"/>
      <c r="CV66" s="56"/>
      <c r="CW66" s="56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63"/>
      <c r="HT66" s="6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</row>
    <row r="67" spans="1:254" s="64" customFormat="1" ht="13" customHeight="1">
      <c r="A67" s="5"/>
      <c r="B67" s="5"/>
      <c r="C67" s="124" t="s">
        <v>531</v>
      </c>
      <c r="D67" s="124"/>
      <c r="E67" s="124"/>
      <c r="F67" s="124"/>
      <c r="G67" s="124"/>
      <c r="H67" s="124"/>
      <c r="I67" s="165" t="s">
        <v>532</v>
      </c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6"/>
      <c r="CS67" s="36"/>
      <c r="CT67" s="36"/>
      <c r="CU67" s="35"/>
      <c r="CV67" s="56"/>
      <c r="CW67" s="56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63"/>
      <c r="HT67" s="6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</row>
    <row r="68" spans="1:254" s="64" customFormat="1" ht="13" customHeight="1">
      <c r="A68" s="5"/>
      <c r="B68" s="5"/>
      <c r="C68" s="37"/>
      <c r="D68" s="37"/>
      <c r="E68" s="37"/>
      <c r="F68" s="37"/>
      <c r="G68" s="37"/>
      <c r="H68" s="36"/>
      <c r="I68" s="165" t="s">
        <v>529</v>
      </c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77"/>
      <c r="BK68" s="77"/>
      <c r="BL68" s="281" t="s">
        <v>498</v>
      </c>
      <c r="BM68" s="281"/>
      <c r="BN68" s="281"/>
      <c r="BO68" s="281"/>
      <c r="BP68" s="281"/>
      <c r="BQ68" s="281"/>
      <c r="BR68" s="281"/>
      <c r="BS68" s="281"/>
      <c r="BT68" s="281"/>
      <c r="BU68" s="281"/>
      <c r="BV68" s="281"/>
      <c r="BW68" s="281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37"/>
      <c r="CL68" s="37"/>
      <c r="CM68" s="37"/>
      <c r="CN68" s="37"/>
      <c r="CO68" s="37"/>
      <c r="CP68" s="37"/>
      <c r="CQ68" s="37"/>
      <c r="CR68" s="36"/>
      <c r="CS68" s="36"/>
      <c r="CT68" s="36"/>
      <c r="CU68" s="35"/>
      <c r="CV68" s="56"/>
      <c r="CW68" s="56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63"/>
      <c r="HT68" s="6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</row>
    <row r="69" spans="1:254" s="64" customFormat="1" ht="13" customHeight="1">
      <c r="A69" s="5"/>
      <c r="B69" s="5"/>
      <c r="C69" s="165" t="s">
        <v>533</v>
      </c>
      <c r="D69" s="165"/>
      <c r="E69" s="165"/>
      <c r="F69" s="165"/>
      <c r="G69" s="165"/>
      <c r="H69" s="165"/>
      <c r="I69" s="165" t="s">
        <v>534</v>
      </c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6"/>
      <c r="CS69" s="36"/>
      <c r="CT69" s="36"/>
      <c r="CU69" s="35"/>
      <c r="CV69" s="56"/>
      <c r="CW69" s="56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63"/>
      <c r="HT69" s="6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</row>
    <row r="70" spans="1:254" s="64" customFormat="1" ht="13" customHeight="1">
      <c r="A70" s="5"/>
      <c r="B70" s="5"/>
      <c r="C70" s="78"/>
      <c r="D70" s="78"/>
      <c r="E70" s="78"/>
      <c r="F70" s="78"/>
      <c r="G70" s="78"/>
      <c r="H70" s="78"/>
      <c r="I70" s="165" t="s">
        <v>529</v>
      </c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77"/>
      <c r="BK70" s="77"/>
      <c r="BL70" s="281" t="s">
        <v>502</v>
      </c>
      <c r="BM70" s="281"/>
      <c r="BN70" s="281"/>
      <c r="BO70" s="281"/>
      <c r="BP70" s="281"/>
      <c r="BQ70" s="281"/>
      <c r="BR70" s="281"/>
      <c r="BS70" s="281"/>
      <c r="BT70" s="281"/>
      <c r="BU70" s="281"/>
      <c r="BV70" s="281"/>
      <c r="BW70" s="281"/>
      <c r="BX70" s="281"/>
      <c r="BY70" s="281"/>
      <c r="BZ70" s="281"/>
      <c r="CA70" s="281"/>
      <c r="CB70" s="281"/>
      <c r="CC70" s="281"/>
      <c r="CD70" s="281"/>
      <c r="CE70" s="281"/>
      <c r="CF70" s="281"/>
      <c r="CG70" s="281"/>
      <c r="CH70" s="281"/>
      <c r="CI70" s="281"/>
      <c r="CJ70" s="281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5"/>
      <c r="CV70" s="56"/>
      <c r="CW70" s="56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63"/>
      <c r="HT70" s="6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</row>
    <row r="71" spans="1:254" s="64" customFormat="1" ht="13" customHeight="1">
      <c r="A71" s="5"/>
      <c r="B71" s="5"/>
      <c r="C71" s="165" t="s">
        <v>535</v>
      </c>
      <c r="D71" s="165"/>
      <c r="E71" s="165"/>
      <c r="F71" s="165"/>
      <c r="G71" s="165"/>
      <c r="H71" s="165"/>
      <c r="I71" s="284" t="s">
        <v>536</v>
      </c>
      <c r="J71" s="284"/>
      <c r="K71" s="284"/>
      <c r="L71" s="284"/>
      <c r="M71" s="284"/>
      <c r="N71" s="284"/>
      <c r="O71" s="284"/>
      <c r="P71" s="284"/>
      <c r="Q71" s="284"/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/>
      <c r="AS71" s="284"/>
      <c r="AT71" s="284"/>
      <c r="AU71" s="284"/>
      <c r="AV71" s="284"/>
      <c r="AW71" s="284"/>
      <c r="AX71" s="284"/>
      <c r="AY71" s="284"/>
      <c r="AZ71" s="284"/>
      <c r="BA71" s="284"/>
      <c r="BB71" s="284"/>
      <c r="BC71" s="284"/>
      <c r="BD71" s="284"/>
      <c r="BE71" s="284"/>
      <c r="BF71" s="284"/>
      <c r="BG71" s="284"/>
      <c r="BH71" s="284"/>
      <c r="BI71" s="284"/>
      <c r="BJ71" s="284"/>
      <c r="BK71" s="285"/>
      <c r="BL71" s="281" t="s">
        <v>498</v>
      </c>
      <c r="BM71" s="281"/>
      <c r="BN71" s="281"/>
      <c r="BO71" s="281"/>
      <c r="BP71" s="281"/>
      <c r="BQ71" s="281"/>
      <c r="BR71" s="281"/>
      <c r="BS71" s="281"/>
      <c r="BT71" s="281"/>
      <c r="BU71" s="281"/>
      <c r="BV71" s="281"/>
      <c r="BW71" s="281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37"/>
      <c r="CL71" s="37"/>
      <c r="CM71" s="37"/>
      <c r="CN71" s="37"/>
      <c r="CO71" s="37"/>
      <c r="CP71" s="37"/>
      <c r="CQ71" s="36"/>
      <c r="CR71" s="36"/>
      <c r="CS71" s="36"/>
      <c r="CT71" s="36"/>
      <c r="CU71" s="35"/>
      <c r="CV71" s="56"/>
      <c r="CW71" s="56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63"/>
      <c r="HT71" s="6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</row>
    <row r="72" spans="1:254" s="64" customFormat="1" ht="13" customHeight="1">
      <c r="A72" s="5"/>
      <c r="B72" s="5"/>
      <c r="C72" s="124" t="s">
        <v>537</v>
      </c>
      <c r="D72" s="124"/>
      <c r="E72" s="124"/>
      <c r="F72" s="124"/>
      <c r="G72" s="124"/>
      <c r="H72" s="124"/>
      <c r="I72" s="124" t="s">
        <v>538</v>
      </c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6"/>
      <c r="CS72" s="36"/>
      <c r="CT72" s="36"/>
      <c r="CU72" s="35"/>
      <c r="CV72" s="56"/>
      <c r="CW72" s="56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63"/>
      <c r="HT72" s="6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</row>
    <row r="73" spans="1:254" s="64" customFormat="1" ht="13" customHeight="1">
      <c r="A73" s="5"/>
      <c r="B73" s="5"/>
      <c r="C73" s="1"/>
      <c r="D73" s="1"/>
      <c r="E73" s="1"/>
      <c r="F73" s="1"/>
      <c r="G73" s="1"/>
      <c r="H73" s="1"/>
      <c r="I73" s="152" t="s">
        <v>539</v>
      </c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79"/>
      <c r="BE73" s="79"/>
      <c r="BF73" s="79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1"/>
      <c r="CF73" s="91"/>
      <c r="CG73" s="91"/>
      <c r="CH73" s="37"/>
      <c r="CI73" s="37"/>
      <c r="CJ73" s="37"/>
      <c r="CK73" s="37"/>
      <c r="CL73" s="37"/>
      <c r="CM73" s="37"/>
      <c r="CN73" s="37"/>
      <c r="CO73" s="94"/>
      <c r="CP73" s="94"/>
      <c r="CQ73" s="94"/>
      <c r="CR73" s="36"/>
      <c r="CS73" s="36"/>
      <c r="CT73" s="36"/>
      <c r="CU73" s="35"/>
      <c r="CV73" s="56"/>
      <c r="CW73" s="56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63"/>
      <c r="HT73" s="6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</row>
    <row r="74" spans="1:254" s="64" customFormat="1" ht="13" customHeight="1">
      <c r="A74" s="5"/>
      <c r="B74" s="5"/>
      <c r="C74" s="36"/>
      <c r="D74" s="283" t="s">
        <v>460</v>
      </c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83"/>
      <c r="AT74" s="283"/>
      <c r="AU74" s="283"/>
      <c r="AV74" s="283"/>
      <c r="AW74" s="283"/>
      <c r="AX74" s="283"/>
      <c r="AY74" s="283"/>
      <c r="AZ74" s="283"/>
      <c r="BA74" s="283"/>
      <c r="BB74" s="283"/>
      <c r="BC74" s="283"/>
      <c r="BD74" s="283"/>
      <c r="BE74" s="283"/>
      <c r="BF74" s="283"/>
      <c r="BG74" s="283"/>
      <c r="BH74" s="283"/>
      <c r="BI74" s="283"/>
      <c r="BJ74" s="283"/>
      <c r="BK74" s="283"/>
      <c r="BL74" s="283"/>
      <c r="BM74" s="283"/>
      <c r="BN74" s="283"/>
      <c r="BO74" s="283"/>
      <c r="BP74" s="283"/>
      <c r="BQ74" s="283"/>
      <c r="BR74" s="283"/>
      <c r="BS74" s="283"/>
      <c r="BT74" s="283"/>
      <c r="BU74" s="283"/>
      <c r="BV74" s="283"/>
      <c r="BW74" s="283"/>
      <c r="BX74" s="283"/>
      <c r="BY74" s="283"/>
      <c r="BZ74" s="283"/>
      <c r="CA74" s="283"/>
      <c r="CB74" s="283"/>
      <c r="CC74" s="283"/>
      <c r="CD74" s="283"/>
      <c r="CE74" s="283"/>
      <c r="CF74" s="283"/>
      <c r="CG74" s="283"/>
      <c r="CH74" s="283"/>
      <c r="CI74" s="283"/>
      <c r="CJ74" s="283"/>
      <c r="CK74" s="283"/>
      <c r="CL74" s="283"/>
      <c r="CM74" s="283"/>
      <c r="CN74" s="283"/>
      <c r="CO74" s="283"/>
      <c r="CP74" s="283"/>
      <c r="CQ74" s="283"/>
      <c r="CR74" s="283"/>
      <c r="CS74" s="283"/>
      <c r="CT74" s="36"/>
      <c r="CU74" s="35"/>
      <c r="CV74" s="56"/>
      <c r="CW74" s="56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63"/>
      <c r="HT74" s="6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</row>
    <row r="75" spans="1:254" s="64" customFormat="1" ht="13" customHeight="1">
      <c r="A75" s="5"/>
      <c r="B75" s="5"/>
      <c r="C75" s="124" t="s">
        <v>540</v>
      </c>
      <c r="D75" s="124"/>
      <c r="E75" s="124"/>
      <c r="F75" s="124"/>
      <c r="G75" s="124"/>
      <c r="H75" s="124"/>
      <c r="I75" s="159" t="s">
        <v>541</v>
      </c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159"/>
      <c r="CA75" s="159"/>
      <c r="CB75" s="159"/>
      <c r="CC75" s="159"/>
      <c r="CD75" s="159"/>
      <c r="CE75" s="159"/>
      <c r="CF75" s="159"/>
      <c r="CG75" s="159"/>
      <c r="CH75" s="159"/>
      <c r="CI75" s="159"/>
      <c r="CJ75" s="159"/>
      <c r="CK75" s="159"/>
      <c r="CL75" s="159"/>
      <c r="CM75" s="36"/>
      <c r="CN75" s="36"/>
      <c r="CO75" s="36"/>
      <c r="CP75" s="36"/>
      <c r="CQ75" s="36"/>
      <c r="CR75" s="36"/>
      <c r="CS75" s="36"/>
      <c r="CT75" s="36"/>
      <c r="CU75" s="35"/>
      <c r="CV75" s="56"/>
      <c r="CW75" s="56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63"/>
      <c r="HT75" s="6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</row>
    <row r="76" spans="1:254" s="64" customFormat="1" ht="13" customHeight="1">
      <c r="A76" s="5"/>
      <c r="B76" s="5"/>
      <c r="C76" s="91"/>
      <c r="D76" s="91"/>
      <c r="E76" s="91"/>
      <c r="F76" s="91"/>
      <c r="G76" s="91"/>
      <c r="H76" s="91"/>
      <c r="I76" s="152" t="s">
        <v>542</v>
      </c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80"/>
      <c r="CD76" s="80"/>
      <c r="CE76" s="80"/>
      <c r="CF76" s="80"/>
      <c r="CG76" s="1"/>
      <c r="CH76" s="1"/>
      <c r="CI76" s="1"/>
      <c r="CJ76" s="1"/>
      <c r="CK76" s="1"/>
      <c r="CL76" s="1"/>
      <c r="CM76" s="36"/>
      <c r="CN76" s="36"/>
      <c r="CO76" s="36"/>
      <c r="CP76" s="36"/>
      <c r="CQ76" s="36"/>
      <c r="CR76" s="36"/>
      <c r="CS76" s="36"/>
      <c r="CT76" s="36"/>
      <c r="CU76" s="35"/>
      <c r="CV76" s="56"/>
      <c r="CW76" s="56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63"/>
      <c r="HT76" s="6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</row>
    <row r="77" spans="1:254" s="64" customFormat="1" ht="13" customHeight="1">
      <c r="A77" s="5"/>
      <c r="B77" s="5"/>
      <c r="C77" s="36"/>
      <c r="D77" s="36"/>
      <c r="E77" s="36"/>
      <c r="F77" s="36"/>
      <c r="G77" s="36"/>
      <c r="H77" s="36"/>
      <c r="I77" s="281" t="s">
        <v>463</v>
      </c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281"/>
      <c r="AB77" s="281"/>
      <c r="AC77" s="281"/>
      <c r="AD77" s="281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1"/>
      <c r="AV77" s="281"/>
      <c r="AW77" s="281"/>
      <c r="AX77" s="281"/>
      <c r="AY77" s="281"/>
      <c r="AZ77" s="281"/>
      <c r="BA77" s="281"/>
      <c r="BB77" s="281"/>
      <c r="BC77" s="281"/>
      <c r="BD77" s="281"/>
      <c r="BE77" s="281"/>
      <c r="BF77" s="281"/>
      <c r="BG77" s="281"/>
      <c r="BH77" s="281"/>
      <c r="BI77" s="281"/>
      <c r="BJ77" s="281"/>
      <c r="BK77" s="281"/>
      <c r="BL77" s="281"/>
      <c r="BM77" s="281"/>
      <c r="BN77" s="281"/>
      <c r="BO77" s="281"/>
      <c r="BP77" s="281"/>
      <c r="BQ77" s="281"/>
      <c r="BR77" s="281"/>
      <c r="BS77" s="281"/>
      <c r="BT77" s="281"/>
      <c r="BU77" s="281"/>
      <c r="BV77" s="281"/>
      <c r="BW77" s="281"/>
      <c r="BX77" s="281"/>
      <c r="BY77" s="281"/>
      <c r="BZ77" s="281"/>
      <c r="CA77" s="281"/>
      <c r="CB77" s="281"/>
      <c r="CC77" s="281"/>
      <c r="CD77" s="281"/>
      <c r="CE77" s="281"/>
      <c r="CF77" s="281"/>
      <c r="CG77" s="281"/>
      <c r="CH77" s="281"/>
      <c r="CI77" s="281"/>
      <c r="CJ77" s="281"/>
      <c r="CK77" s="281"/>
      <c r="CL77" s="281"/>
      <c r="CM77" s="281"/>
      <c r="CN77" s="281"/>
      <c r="CO77" s="281"/>
      <c r="CP77" s="281"/>
      <c r="CQ77" s="281"/>
      <c r="CR77" s="281"/>
      <c r="CS77" s="281"/>
      <c r="CT77" s="36"/>
      <c r="CU77" s="35"/>
      <c r="CV77" s="56"/>
      <c r="CW77" s="56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63"/>
      <c r="HT77" s="6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</row>
    <row r="78" spans="1:254" s="92" customFormat="1" ht="13" customHeight="1">
      <c r="A78" s="41"/>
      <c r="B78" s="41"/>
      <c r="C78" s="124" t="s">
        <v>543</v>
      </c>
      <c r="D78" s="124"/>
      <c r="E78" s="124"/>
      <c r="F78" s="124"/>
      <c r="G78" s="124"/>
      <c r="H78" s="124"/>
      <c r="I78" s="159" t="s">
        <v>544</v>
      </c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60"/>
      <c r="AP78" s="278" t="s">
        <v>85</v>
      </c>
      <c r="AQ78" s="279"/>
      <c r="AR78" s="279"/>
      <c r="AS78" s="279"/>
      <c r="AT78" s="280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38"/>
      <c r="BF78" s="38"/>
      <c r="BG78" s="38"/>
      <c r="BH78" s="38"/>
      <c r="BI78" s="38"/>
      <c r="BJ78" s="38"/>
      <c r="BK78" s="38"/>
      <c r="BL78" s="41"/>
      <c r="BM78" s="41"/>
      <c r="BN78" s="41"/>
      <c r="BO78" s="41"/>
      <c r="BP78" s="41"/>
      <c r="BQ78" s="38"/>
      <c r="BR78" s="38"/>
      <c r="BS78" s="38"/>
      <c r="BT78" s="38"/>
      <c r="BU78" s="38"/>
      <c r="BV78" s="37"/>
      <c r="BW78" s="36"/>
      <c r="BX78" s="36"/>
      <c r="BY78" s="36"/>
      <c r="BZ78" s="36"/>
      <c r="CA78" s="36"/>
      <c r="CB78" s="36"/>
      <c r="CC78" s="36"/>
      <c r="CD78" s="36"/>
      <c r="CE78" s="36"/>
      <c r="CF78" s="37"/>
      <c r="CG78" s="37"/>
      <c r="CH78" s="37"/>
      <c r="CI78" s="37"/>
      <c r="CJ78" s="37"/>
      <c r="CK78" s="37"/>
      <c r="CL78" s="37"/>
      <c r="CM78" s="37"/>
      <c r="CN78" s="37"/>
      <c r="CO78" s="36"/>
      <c r="CP78" s="36"/>
      <c r="CQ78" s="36"/>
      <c r="CR78" s="94"/>
      <c r="CS78" s="94"/>
      <c r="CT78" s="94"/>
      <c r="CU78" s="47"/>
      <c r="CV78" s="55"/>
      <c r="CW78" s="55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3"/>
      <c r="HT78" s="63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</row>
    <row r="79" spans="1:254" s="92" customFormat="1" ht="13" customHeight="1">
      <c r="A79" s="41"/>
      <c r="B79" s="41"/>
      <c r="C79" s="124" t="s">
        <v>545</v>
      </c>
      <c r="D79" s="124"/>
      <c r="E79" s="124"/>
      <c r="F79" s="124"/>
      <c r="G79" s="124"/>
      <c r="H79" s="124"/>
      <c r="I79" s="124" t="s">
        <v>546</v>
      </c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5"/>
      <c r="AP79" s="278" t="s">
        <v>85</v>
      </c>
      <c r="AQ79" s="279"/>
      <c r="AR79" s="279"/>
      <c r="AS79" s="279"/>
      <c r="AT79" s="280"/>
      <c r="AU79" s="41"/>
      <c r="AV79" s="41"/>
      <c r="AW79" s="41"/>
      <c r="AX79" s="41"/>
      <c r="AY79" s="41"/>
      <c r="AZ79" s="41"/>
      <c r="BA79" s="41"/>
      <c r="BB79" s="41"/>
      <c r="BC79" s="41"/>
      <c r="BD79" s="37"/>
      <c r="BE79" s="38"/>
      <c r="BF79" s="38"/>
      <c r="BG79" s="38"/>
      <c r="BH79" s="38"/>
      <c r="BI79" s="38"/>
      <c r="BJ79" s="38"/>
      <c r="BK79" s="38"/>
      <c r="BL79" s="41"/>
      <c r="BM79" s="41"/>
      <c r="BN79" s="41"/>
      <c r="BO79" s="41"/>
      <c r="BP79" s="41"/>
      <c r="BQ79" s="38"/>
      <c r="BR79" s="38"/>
      <c r="BS79" s="38"/>
      <c r="BT79" s="38"/>
      <c r="BU79" s="38"/>
      <c r="BV79" s="37"/>
      <c r="BW79" s="36"/>
      <c r="BX79" s="36"/>
      <c r="BY79" s="36"/>
      <c r="BZ79" s="36"/>
      <c r="CA79" s="36"/>
      <c r="CB79" s="36"/>
      <c r="CC79" s="36"/>
      <c r="CD79" s="36"/>
      <c r="CE79" s="36"/>
      <c r="CF79" s="37"/>
      <c r="CG79" s="37"/>
      <c r="CH79" s="37"/>
      <c r="CI79" s="37"/>
      <c r="CJ79" s="37"/>
      <c r="CK79" s="37"/>
      <c r="CL79" s="37"/>
      <c r="CM79" s="37"/>
      <c r="CN79" s="37"/>
      <c r="CO79" s="36"/>
      <c r="CP79" s="36"/>
      <c r="CQ79" s="36"/>
      <c r="CR79" s="94"/>
      <c r="CS79" s="94"/>
      <c r="CT79" s="94"/>
      <c r="CU79" s="47"/>
      <c r="CV79" s="55"/>
      <c r="CW79" s="55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3"/>
      <c r="HT79" s="63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</row>
    <row r="80" spans="1:254" s="92" customFormat="1" ht="13" customHeight="1">
      <c r="A80" s="41"/>
      <c r="B80" s="41"/>
      <c r="C80" s="124" t="s">
        <v>547</v>
      </c>
      <c r="D80" s="124"/>
      <c r="E80" s="124"/>
      <c r="F80" s="124"/>
      <c r="G80" s="124"/>
      <c r="H80" s="124"/>
      <c r="I80" s="124" t="s">
        <v>548</v>
      </c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5"/>
      <c r="BA80" s="278" t="s">
        <v>85</v>
      </c>
      <c r="BB80" s="279"/>
      <c r="BC80" s="279"/>
      <c r="BD80" s="279"/>
      <c r="BE80" s="280"/>
      <c r="BF80" s="38"/>
      <c r="BG80" s="38"/>
      <c r="BH80" s="38"/>
      <c r="BI80" s="38"/>
      <c r="BJ80" s="38"/>
      <c r="BK80" s="38"/>
      <c r="BL80" s="41"/>
      <c r="BM80" s="41"/>
      <c r="BN80" s="41"/>
      <c r="BO80" s="41"/>
      <c r="BP80" s="41"/>
      <c r="BQ80" s="38"/>
      <c r="BR80" s="38"/>
      <c r="BS80" s="38"/>
      <c r="BT80" s="38"/>
      <c r="BU80" s="38"/>
      <c r="BV80" s="37"/>
      <c r="BW80" s="37"/>
      <c r="BX80" s="36"/>
      <c r="BY80" s="36"/>
      <c r="BZ80" s="36"/>
      <c r="CA80" s="36"/>
      <c r="CB80" s="36"/>
      <c r="CC80" s="36"/>
      <c r="CD80" s="36"/>
      <c r="CE80" s="36"/>
      <c r="CF80" s="37"/>
      <c r="CG80" s="37"/>
      <c r="CH80" s="37"/>
      <c r="CI80" s="37"/>
      <c r="CJ80" s="37"/>
      <c r="CK80" s="37"/>
      <c r="CL80" s="37"/>
      <c r="CM80" s="37"/>
      <c r="CN80" s="37"/>
      <c r="CO80" s="36"/>
      <c r="CP80" s="36"/>
      <c r="CQ80" s="36"/>
      <c r="CR80" s="94"/>
      <c r="CS80" s="94"/>
      <c r="CT80" s="94"/>
      <c r="CU80" s="47"/>
      <c r="CV80" s="55"/>
      <c r="CW80" s="55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3"/>
      <c r="HT80" s="63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</row>
    <row r="81" spans="1:254" s="92" customFormat="1" ht="13" customHeight="1">
      <c r="A81" s="41"/>
      <c r="B81" s="41"/>
      <c r="C81" s="124" t="s">
        <v>549</v>
      </c>
      <c r="D81" s="124"/>
      <c r="E81" s="124"/>
      <c r="F81" s="124"/>
      <c r="G81" s="124"/>
      <c r="H81" s="124"/>
      <c r="I81" s="124" t="s">
        <v>550</v>
      </c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5"/>
      <c r="BA81" s="278" t="s">
        <v>85</v>
      </c>
      <c r="BB81" s="279"/>
      <c r="BC81" s="279"/>
      <c r="BD81" s="279"/>
      <c r="BE81" s="280"/>
      <c r="BF81" s="38"/>
      <c r="BG81" s="38"/>
      <c r="BH81" s="38"/>
      <c r="BI81" s="38"/>
      <c r="BJ81" s="38"/>
      <c r="BK81" s="38"/>
      <c r="BL81" s="41"/>
      <c r="BM81" s="41"/>
      <c r="BN81" s="41"/>
      <c r="BO81" s="41"/>
      <c r="BP81" s="41"/>
      <c r="BQ81" s="38"/>
      <c r="BR81" s="38"/>
      <c r="BS81" s="38"/>
      <c r="BT81" s="38"/>
      <c r="BU81" s="38"/>
      <c r="BV81" s="37"/>
      <c r="BW81" s="37"/>
      <c r="BX81" s="36"/>
      <c r="BY81" s="36"/>
      <c r="BZ81" s="36"/>
      <c r="CA81" s="36"/>
      <c r="CB81" s="36"/>
      <c r="CC81" s="36"/>
      <c r="CD81" s="36"/>
      <c r="CE81" s="36"/>
      <c r="CF81" s="37"/>
      <c r="CG81" s="37"/>
      <c r="CH81" s="37"/>
      <c r="CI81" s="37"/>
      <c r="CJ81" s="37"/>
      <c r="CK81" s="37"/>
      <c r="CL81" s="37"/>
      <c r="CM81" s="37"/>
      <c r="CN81" s="37"/>
      <c r="CO81" s="36"/>
      <c r="CP81" s="36"/>
      <c r="CQ81" s="36"/>
      <c r="CR81" s="94"/>
      <c r="CS81" s="94"/>
      <c r="CT81" s="94"/>
      <c r="CU81" s="47"/>
      <c r="CV81" s="55"/>
      <c r="CW81" s="55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3"/>
      <c r="HT81" s="63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  <c r="IJ81" s="62"/>
      <c r="IK81" s="62"/>
      <c r="IL81" s="62"/>
      <c r="IM81" s="62"/>
      <c r="IN81" s="62"/>
      <c r="IO81" s="62"/>
      <c r="IP81" s="62"/>
      <c r="IQ81" s="62"/>
      <c r="IR81" s="62"/>
      <c r="IS81" s="62"/>
      <c r="IT81" s="62"/>
    </row>
    <row r="82" spans="1:254" s="92" customFormat="1" ht="13" customHeight="1">
      <c r="A82" s="41"/>
      <c r="B82" s="41"/>
      <c r="C82" s="124" t="s">
        <v>40</v>
      </c>
      <c r="D82" s="124"/>
      <c r="E82" s="124"/>
      <c r="F82" s="124"/>
      <c r="G82" s="124"/>
      <c r="H82" s="124"/>
      <c r="I82" s="124" t="s">
        <v>551</v>
      </c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5"/>
      <c r="BA82" s="278" t="s">
        <v>85</v>
      </c>
      <c r="BB82" s="279"/>
      <c r="BC82" s="279"/>
      <c r="BD82" s="279"/>
      <c r="BE82" s="280"/>
      <c r="BF82" s="38"/>
      <c r="BG82" s="38"/>
      <c r="BH82" s="38"/>
      <c r="BI82" s="38"/>
      <c r="BJ82" s="38"/>
      <c r="BK82" s="38"/>
      <c r="BL82" s="41"/>
      <c r="BM82" s="41"/>
      <c r="BN82" s="41"/>
      <c r="BO82" s="41"/>
      <c r="BP82" s="41"/>
      <c r="BQ82" s="38"/>
      <c r="BR82" s="38"/>
      <c r="BS82" s="38"/>
      <c r="BT82" s="38"/>
      <c r="BU82" s="38"/>
      <c r="BV82" s="37"/>
      <c r="BW82" s="36"/>
      <c r="BX82" s="36"/>
      <c r="BY82" s="36"/>
      <c r="BZ82" s="36"/>
      <c r="CA82" s="36"/>
      <c r="CB82" s="36"/>
      <c r="CC82" s="36"/>
      <c r="CD82" s="36"/>
      <c r="CE82" s="36"/>
      <c r="CF82" s="94"/>
      <c r="CG82" s="94"/>
      <c r="CH82" s="94"/>
      <c r="CI82" s="94"/>
      <c r="CJ82" s="94"/>
      <c r="CK82" s="94"/>
      <c r="CL82" s="94"/>
      <c r="CM82" s="94"/>
      <c r="CN82" s="94"/>
      <c r="CO82" s="36"/>
      <c r="CP82" s="36"/>
      <c r="CQ82" s="36"/>
      <c r="CR82" s="94"/>
      <c r="CS82" s="94"/>
      <c r="CT82" s="94"/>
      <c r="CU82" s="47"/>
      <c r="CV82" s="55"/>
      <c r="CW82" s="55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3"/>
      <c r="HT82" s="63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</row>
    <row r="83" spans="1:254" s="92" customFormat="1" ht="13" customHeight="1">
      <c r="A83" s="41"/>
      <c r="B83" s="41"/>
      <c r="C83" s="94"/>
      <c r="D83" s="94"/>
      <c r="E83" s="94"/>
      <c r="F83" s="94"/>
      <c r="G83" s="94"/>
      <c r="H83" s="94"/>
      <c r="I83" s="124" t="s">
        <v>47</v>
      </c>
      <c r="J83" s="124"/>
      <c r="K83" s="124"/>
      <c r="L83" s="124"/>
      <c r="M83" s="125"/>
      <c r="N83" s="147" t="s">
        <v>598</v>
      </c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94"/>
      <c r="AB83" s="124" t="s">
        <v>552</v>
      </c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5"/>
      <c r="BD83" s="126" t="s">
        <v>598</v>
      </c>
      <c r="BE83" s="126"/>
      <c r="BF83" s="126"/>
      <c r="BG83" s="126"/>
      <c r="BH83" s="126"/>
      <c r="BI83" s="126"/>
      <c r="BJ83" s="126"/>
      <c r="BK83" s="126"/>
      <c r="BL83" s="126"/>
      <c r="BM83" s="126"/>
      <c r="BN83" s="126"/>
      <c r="BO83" s="126"/>
      <c r="BP83" s="126"/>
      <c r="BQ83" s="126"/>
      <c r="BR83" s="126"/>
      <c r="BS83" s="126"/>
      <c r="BT83" s="126"/>
      <c r="BU83" s="126"/>
      <c r="BV83" s="126"/>
      <c r="BW83" s="126"/>
      <c r="BX83" s="126"/>
      <c r="BY83" s="126"/>
      <c r="BZ83" s="126"/>
      <c r="CA83" s="126"/>
      <c r="CB83" s="126"/>
      <c r="CC83" s="126"/>
      <c r="CD83" s="126"/>
      <c r="CE83" s="126"/>
      <c r="CF83" s="126"/>
      <c r="CG83" s="126"/>
      <c r="CH83" s="126"/>
      <c r="CI83" s="126"/>
      <c r="CJ83" s="126"/>
      <c r="CK83" s="126"/>
      <c r="CL83" s="126"/>
      <c r="CM83" s="126"/>
      <c r="CN83" s="126"/>
      <c r="CO83" s="126"/>
      <c r="CP83" s="126"/>
      <c r="CQ83" s="126"/>
      <c r="CR83" s="126"/>
      <c r="CS83" s="126"/>
      <c r="CT83" s="94"/>
      <c r="CU83" s="47"/>
      <c r="CV83" s="55"/>
      <c r="CW83" s="55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3"/>
      <c r="HT83" s="63"/>
      <c r="HU83" s="62"/>
      <c r="HV83" s="62"/>
      <c r="HW83" s="62"/>
      <c r="HX83" s="62"/>
      <c r="HY83" s="62"/>
      <c r="HZ83" s="62"/>
      <c r="IA83" s="62"/>
      <c r="IB83" s="62"/>
      <c r="IC83" s="62"/>
      <c r="ID83" s="62"/>
      <c r="IE83" s="62"/>
      <c r="IF83" s="62"/>
      <c r="IG83" s="62"/>
      <c r="IH83" s="62"/>
      <c r="II83" s="62"/>
      <c r="IJ83" s="62"/>
      <c r="IK83" s="62"/>
      <c r="IL83" s="62"/>
      <c r="IM83" s="62"/>
      <c r="IN83" s="62"/>
      <c r="IO83" s="62"/>
      <c r="IP83" s="62"/>
      <c r="IQ83" s="62"/>
      <c r="IR83" s="62"/>
      <c r="IS83" s="62"/>
      <c r="IT83" s="62"/>
    </row>
    <row r="84" spans="1:254" s="92" customFormat="1" ht="13" customHeight="1">
      <c r="A84" s="41"/>
      <c r="B84" s="41"/>
      <c r="C84" s="124" t="s">
        <v>42</v>
      </c>
      <c r="D84" s="124"/>
      <c r="E84" s="124"/>
      <c r="F84" s="124"/>
      <c r="G84" s="124"/>
      <c r="H84" s="124"/>
      <c r="I84" s="124" t="s">
        <v>553</v>
      </c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37"/>
      <c r="BD84" s="37"/>
      <c r="BE84" s="37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94"/>
      <c r="CS84" s="94"/>
      <c r="CT84" s="94"/>
      <c r="CU84" s="47"/>
      <c r="CV84" s="55"/>
      <c r="CW84" s="55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2"/>
      <c r="HL84" s="62"/>
      <c r="HM84" s="62"/>
      <c r="HN84" s="62"/>
      <c r="HO84" s="62"/>
      <c r="HP84" s="62"/>
      <c r="HQ84" s="62"/>
      <c r="HR84" s="62"/>
      <c r="HS84" s="63"/>
      <c r="HT84" s="63"/>
      <c r="HU84" s="62"/>
      <c r="HV84" s="62"/>
      <c r="HW84" s="62"/>
      <c r="HX84" s="62"/>
      <c r="HY84" s="62"/>
      <c r="HZ84" s="62"/>
      <c r="IA84" s="62"/>
      <c r="IB84" s="62"/>
      <c r="IC84" s="62"/>
      <c r="ID84" s="62"/>
      <c r="IE84" s="62"/>
      <c r="IF84" s="62"/>
      <c r="IG84" s="62"/>
      <c r="IH84" s="62"/>
      <c r="II84" s="62"/>
      <c r="IJ84" s="62"/>
      <c r="IK84" s="62"/>
      <c r="IL84" s="62"/>
      <c r="IM84" s="62"/>
      <c r="IN84" s="62"/>
      <c r="IO84" s="62"/>
      <c r="IP84" s="62"/>
      <c r="IQ84" s="62"/>
      <c r="IR84" s="62"/>
      <c r="IS84" s="62"/>
      <c r="IT84" s="62"/>
    </row>
    <row r="85" spans="1:254" s="92" customFormat="1" ht="13" customHeight="1">
      <c r="A85" s="41"/>
      <c r="B85" s="41"/>
      <c r="C85" s="36"/>
      <c r="D85" s="36"/>
      <c r="E85" s="36"/>
      <c r="F85" s="36"/>
      <c r="G85" s="36"/>
      <c r="H85" s="94"/>
      <c r="I85" s="124" t="s">
        <v>554</v>
      </c>
      <c r="J85" s="124"/>
      <c r="K85" s="124"/>
      <c r="L85" s="124"/>
      <c r="M85" s="124"/>
      <c r="N85" s="124"/>
      <c r="O85" s="124"/>
      <c r="P85" s="124"/>
      <c r="Q85" s="124"/>
      <c r="R85" s="125"/>
      <c r="S85" s="147">
        <v>35</v>
      </c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94"/>
      <c r="AG85" s="94"/>
      <c r="AH85" s="124" t="s">
        <v>555</v>
      </c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5"/>
      <c r="AT85" s="147">
        <v>30</v>
      </c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38"/>
      <c r="BI85" s="38"/>
      <c r="BJ85" s="38"/>
      <c r="BK85" s="38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94"/>
      <c r="CF85" s="94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94"/>
      <c r="CS85" s="94"/>
      <c r="CT85" s="94"/>
      <c r="CU85" s="47"/>
      <c r="CV85" s="55"/>
      <c r="CW85" s="55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3"/>
      <c r="HT85" s="63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  <c r="IG85" s="62"/>
      <c r="IH85" s="62"/>
      <c r="II85" s="62"/>
      <c r="IJ85" s="62"/>
      <c r="IK85" s="62"/>
      <c r="IL85" s="62"/>
      <c r="IM85" s="62"/>
      <c r="IN85" s="62"/>
      <c r="IO85" s="62"/>
      <c r="IP85" s="62"/>
      <c r="IQ85" s="62"/>
      <c r="IR85" s="62"/>
      <c r="IS85" s="62"/>
      <c r="IT85" s="62"/>
    </row>
    <row r="86" spans="1:254" s="92" customFormat="1" ht="13" customHeight="1">
      <c r="A86" s="41"/>
      <c r="B86" s="41"/>
      <c r="C86" s="36"/>
      <c r="D86" s="36"/>
      <c r="E86" s="36"/>
      <c r="F86" s="36"/>
      <c r="G86" s="36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94"/>
      <c r="CR86" s="94"/>
      <c r="CS86" s="94"/>
      <c r="CT86" s="94"/>
      <c r="CU86" s="47"/>
      <c r="CV86" s="55"/>
      <c r="CW86" s="55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3"/>
      <c r="HT86" s="63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  <c r="IG86" s="62"/>
      <c r="IH86" s="62"/>
      <c r="II86" s="62"/>
      <c r="IJ86" s="62"/>
      <c r="IK86" s="62"/>
      <c r="IL86" s="62"/>
      <c r="IM86" s="62"/>
      <c r="IN86" s="62"/>
      <c r="IO86" s="62"/>
      <c r="IP86" s="62"/>
      <c r="IQ86" s="62"/>
      <c r="IR86" s="62"/>
      <c r="IS86" s="62"/>
      <c r="IT86" s="62"/>
    </row>
    <row r="87" spans="1:254" s="92" customFormat="1" ht="13" customHeight="1">
      <c r="A87" s="41"/>
      <c r="B87" s="41"/>
      <c r="C87" s="124" t="s">
        <v>43</v>
      </c>
      <c r="D87" s="124"/>
      <c r="E87" s="124"/>
      <c r="F87" s="124"/>
      <c r="G87" s="124"/>
      <c r="H87" s="124"/>
      <c r="I87" s="124" t="s">
        <v>556</v>
      </c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94"/>
      <c r="CO87" s="94"/>
      <c r="CP87" s="94"/>
      <c r="CQ87" s="94"/>
      <c r="CR87" s="94"/>
      <c r="CS87" s="94"/>
      <c r="CT87" s="94"/>
      <c r="CU87" s="47"/>
      <c r="CV87" s="55"/>
      <c r="CW87" s="55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3"/>
      <c r="HT87" s="63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  <c r="IG87" s="62"/>
      <c r="IH87" s="62"/>
      <c r="II87" s="62"/>
      <c r="IJ87" s="62"/>
      <c r="IK87" s="62"/>
      <c r="IL87" s="62"/>
      <c r="IM87" s="62"/>
      <c r="IN87" s="62"/>
      <c r="IO87" s="62"/>
      <c r="IP87" s="62"/>
      <c r="IQ87" s="62"/>
      <c r="IR87" s="62"/>
      <c r="IS87" s="62"/>
      <c r="IT87" s="62"/>
    </row>
    <row r="88" spans="1:254" s="92" customFormat="1" ht="13" customHeight="1">
      <c r="A88" s="41"/>
      <c r="B88" s="41"/>
      <c r="C88" s="124" t="s">
        <v>557</v>
      </c>
      <c r="D88" s="124"/>
      <c r="E88" s="124"/>
      <c r="F88" s="124"/>
      <c r="G88" s="124"/>
      <c r="H88" s="124"/>
      <c r="I88" s="124" t="s">
        <v>41</v>
      </c>
      <c r="J88" s="124"/>
      <c r="K88" s="124"/>
      <c r="L88" s="124"/>
      <c r="M88" s="124"/>
      <c r="N88" s="124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1"/>
      <c r="CK88" s="91"/>
      <c r="CL88" s="91"/>
      <c r="CM88" s="91"/>
      <c r="CN88" s="94"/>
      <c r="CO88" s="94"/>
      <c r="CP88" s="94"/>
      <c r="CQ88" s="94"/>
      <c r="CR88" s="94"/>
      <c r="CS88" s="94"/>
      <c r="CT88" s="94"/>
      <c r="CU88" s="47"/>
      <c r="CV88" s="55"/>
      <c r="CW88" s="55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  <c r="HG88" s="62"/>
      <c r="HH88" s="62"/>
      <c r="HI88" s="62"/>
      <c r="HJ88" s="62"/>
      <c r="HK88" s="62"/>
      <c r="HL88" s="62"/>
      <c r="HM88" s="62"/>
      <c r="HN88" s="62"/>
      <c r="HO88" s="62"/>
      <c r="HP88" s="62"/>
      <c r="HQ88" s="62"/>
      <c r="HR88" s="62"/>
      <c r="HS88" s="63"/>
      <c r="HT88" s="63"/>
      <c r="HU88" s="62"/>
      <c r="HV88" s="62"/>
      <c r="HW88" s="62"/>
      <c r="HX88" s="62"/>
      <c r="HY88" s="62"/>
      <c r="HZ88" s="62"/>
      <c r="IA88" s="62"/>
      <c r="IB88" s="62"/>
      <c r="IC88" s="62"/>
      <c r="ID88" s="62"/>
      <c r="IE88" s="62"/>
      <c r="IF88" s="62"/>
      <c r="IG88" s="62"/>
      <c r="IH88" s="62"/>
      <c r="II88" s="62"/>
      <c r="IJ88" s="62"/>
      <c r="IK88" s="62"/>
      <c r="IL88" s="62"/>
      <c r="IM88" s="62"/>
      <c r="IN88" s="62"/>
      <c r="IO88" s="62"/>
      <c r="IP88" s="62"/>
      <c r="IQ88" s="62"/>
      <c r="IR88" s="62"/>
      <c r="IS88" s="62"/>
      <c r="IT88" s="62"/>
    </row>
    <row r="89" spans="1:254" s="92" customFormat="1" ht="13" customHeight="1">
      <c r="A89" s="41"/>
      <c r="B89" s="41"/>
      <c r="C89" s="91"/>
      <c r="D89" s="91"/>
      <c r="E89" s="91"/>
      <c r="F89" s="91"/>
      <c r="G89" s="91"/>
      <c r="H89" s="91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1"/>
      <c r="AD89" s="91"/>
      <c r="AE89" s="91"/>
      <c r="AF89" s="91"/>
      <c r="AG89" s="91"/>
      <c r="AH89" s="91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1"/>
      <c r="AV89" s="91"/>
      <c r="AW89" s="91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37"/>
      <c r="CO89" s="37"/>
      <c r="CP89" s="37"/>
      <c r="CQ89" s="37"/>
      <c r="CR89" s="94"/>
      <c r="CS89" s="94"/>
      <c r="CT89" s="94"/>
      <c r="CU89" s="47"/>
      <c r="CV89" s="55"/>
      <c r="CW89" s="55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3"/>
      <c r="HT89" s="63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  <c r="IJ89" s="62"/>
      <c r="IK89" s="62"/>
      <c r="IL89" s="62"/>
      <c r="IM89" s="62"/>
      <c r="IN89" s="62"/>
      <c r="IO89" s="62"/>
      <c r="IP89" s="62"/>
      <c r="IQ89" s="62"/>
      <c r="IR89" s="62"/>
      <c r="IS89" s="62"/>
      <c r="IT89" s="62"/>
    </row>
    <row r="90" spans="1:254" s="92" customFormat="1" ht="26" customHeight="1">
      <c r="A90" s="41"/>
      <c r="B90" s="41"/>
      <c r="C90" s="94"/>
      <c r="D90" s="94"/>
      <c r="E90" s="94"/>
      <c r="F90" s="94"/>
      <c r="G90" s="94"/>
      <c r="H90" s="94"/>
      <c r="I90" s="195" t="s">
        <v>65</v>
      </c>
      <c r="J90" s="195"/>
      <c r="K90" s="195"/>
      <c r="L90" s="195"/>
      <c r="M90" s="195"/>
      <c r="N90" s="195"/>
      <c r="O90" s="195"/>
      <c r="P90" s="195"/>
      <c r="Q90" s="195"/>
      <c r="R90" s="195"/>
      <c r="S90" s="195"/>
      <c r="T90" s="195"/>
      <c r="U90" s="195"/>
      <c r="V90" s="195"/>
      <c r="W90" s="195"/>
      <c r="X90" s="195"/>
      <c r="Y90" s="195"/>
      <c r="Z90" s="195"/>
      <c r="AA90" s="195"/>
      <c r="AB90" s="195"/>
      <c r="AC90" s="195"/>
      <c r="AD90" s="195"/>
      <c r="AE90" s="169" t="s">
        <v>628</v>
      </c>
      <c r="AF90" s="170"/>
      <c r="AG90" s="170"/>
      <c r="AH90" s="170"/>
      <c r="AI90" s="170"/>
      <c r="AJ90" s="170"/>
      <c r="AK90" s="170"/>
      <c r="AL90" s="170"/>
      <c r="AM90" s="171"/>
      <c r="AN90" s="166" t="s">
        <v>66</v>
      </c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8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94"/>
      <c r="CS90" s="94"/>
      <c r="CT90" s="94"/>
      <c r="CU90" s="47"/>
      <c r="CV90" s="55"/>
      <c r="CW90" s="55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62"/>
      <c r="GB90" s="62"/>
      <c r="GC90" s="62"/>
      <c r="GD90" s="62"/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2"/>
      <c r="GS90" s="62"/>
      <c r="GT90" s="62"/>
      <c r="GU90" s="62"/>
      <c r="GV90" s="62"/>
      <c r="GW90" s="62"/>
      <c r="GX90" s="62"/>
      <c r="GY90" s="62"/>
      <c r="GZ90" s="62"/>
      <c r="HA90" s="62"/>
      <c r="HB90" s="62"/>
      <c r="HC90" s="62"/>
      <c r="HD90" s="62"/>
      <c r="HE90" s="62"/>
      <c r="HF90" s="62"/>
      <c r="HG90" s="62"/>
      <c r="HH90" s="62"/>
      <c r="HI90" s="62"/>
      <c r="HJ90" s="62"/>
      <c r="HK90" s="62"/>
      <c r="HL90" s="62"/>
      <c r="HM90" s="62"/>
      <c r="HN90" s="62"/>
      <c r="HO90" s="62"/>
      <c r="HP90" s="62"/>
      <c r="HQ90" s="62"/>
      <c r="HR90" s="62"/>
      <c r="HS90" s="63"/>
      <c r="HT90" s="63"/>
      <c r="HU90" s="62"/>
      <c r="HV90" s="62"/>
      <c r="HW90" s="62"/>
      <c r="HX90" s="62"/>
      <c r="HY90" s="62"/>
      <c r="HZ90" s="62"/>
      <c r="IA90" s="62"/>
      <c r="IB90" s="62"/>
      <c r="IC90" s="62"/>
      <c r="ID90" s="62"/>
      <c r="IE90" s="62"/>
      <c r="IF90" s="62"/>
      <c r="IG90" s="62"/>
      <c r="IH90" s="62"/>
      <c r="II90" s="62"/>
      <c r="IJ90" s="62"/>
      <c r="IK90" s="62"/>
      <c r="IL90" s="62"/>
      <c r="IM90" s="62"/>
      <c r="IN90" s="62"/>
      <c r="IO90" s="62"/>
      <c r="IP90" s="62"/>
      <c r="IQ90" s="62"/>
      <c r="IR90" s="62"/>
      <c r="IS90" s="62"/>
      <c r="IT90" s="62"/>
    </row>
    <row r="91" spans="1:254" s="92" customFormat="1" ht="13" customHeight="1">
      <c r="A91" s="41"/>
      <c r="B91" s="41"/>
      <c r="C91" s="94"/>
      <c r="D91" s="94"/>
      <c r="E91" s="94"/>
      <c r="F91" s="94"/>
      <c r="G91" s="94"/>
      <c r="H91" s="94"/>
      <c r="I91" s="172" t="s">
        <v>13</v>
      </c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4"/>
      <c r="AE91" s="166" t="s">
        <v>67</v>
      </c>
      <c r="AF91" s="167"/>
      <c r="AG91" s="167"/>
      <c r="AH91" s="167"/>
      <c r="AI91" s="167"/>
      <c r="AJ91" s="167"/>
      <c r="AK91" s="167"/>
      <c r="AL91" s="167"/>
      <c r="AM91" s="168"/>
      <c r="AN91" s="178">
        <v>500</v>
      </c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80"/>
      <c r="BE91" s="37"/>
      <c r="BF91" s="37"/>
      <c r="BG91" s="37"/>
      <c r="BH91" s="37"/>
      <c r="BI91" s="37"/>
      <c r="BJ91" s="37"/>
      <c r="BK91" s="37"/>
      <c r="BL91" s="37"/>
      <c r="BM91" s="258" t="s">
        <v>322</v>
      </c>
      <c r="BN91" s="258"/>
      <c r="BO91" s="258"/>
      <c r="BP91" s="258"/>
      <c r="BQ91" s="258"/>
      <c r="BR91" s="258"/>
      <c r="BS91" s="258"/>
      <c r="BT91" s="258"/>
      <c r="BU91" s="258"/>
      <c r="BV91" s="258"/>
      <c r="BW91" s="258"/>
      <c r="BX91" s="258"/>
      <c r="BY91" s="258"/>
      <c r="BZ91" s="258"/>
      <c r="CA91" s="258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94"/>
      <c r="CS91" s="94"/>
      <c r="CT91" s="94"/>
      <c r="CU91" s="47"/>
      <c r="CV91" s="55"/>
      <c r="CW91" s="55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62"/>
      <c r="GB91" s="62"/>
      <c r="GC91" s="62"/>
      <c r="GD91" s="62"/>
      <c r="GE91" s="62"/>
      <c r="GF91" s="62"/>
      <c r="GG91" s="62"/>
      <c r="GH91" s="62"/>
      <c r="GI91" s="62"/>
      <c r="GJ91" s="62"/>
      <c r="GK91" s="62"/>
      <c r="GL91" s="62"/>
      <c r="GM91" s="62"/>
      <c r="GN91" s="62"/>
      <c r="GO91" s="62"/>
      <c r="GP91" s="62"/>
      <c r="GQ91" s="62"/>
      <c r="GR91" s="62"/>
      <c r="GS91" s="62"/>
      <c r="GT91" s="62"/>
      <c r="GU91" s="62"/>
      <c r="GV91" s="62"/>
      <c r="GW91" s="62"/>
      <c r="GX91" s="62"/>
      <c r="GY91" s="62"/>
      <c r="GZ91" s="62"/>
      <c r="HA91" s="62"/>
      <c r="HB91" s="62"/>
      <c r="HC91" s="62"/>
      <c r="HD91" s="62"/>
      <c r="HE91" s="62"/>
      <c r="HF91" s="62"/>
      <c r="HG91" s="62"/>
      <c r="HH91" s="62"/>
      <c r="HI91" s="62"/>
      <c r="HJ91" s="62"/>
      <c r="HK91" s="62"/>
      <c r="HL91" s="62"/>
      <c r="HM91" s="62"/>
      <c r="HN91" s="62"/>
      <c r="HO91" s="62"/>
      <c r="HP91" s="62"/>
      <c r="HQ91" s="62"/>
      <c r="HR91" s="62"/>
      <c r="HS91" s="63"/>
      <c r="HT91" s="63"/>
      <c r="HU91" s="62"/>
      <c r="HV91" s="62"/>
      <c r="HW91" s="62"/>
      <c r="HX91" s="62"/>
      <c r="HY91" s="62"/>
      <c r="HZ91" s="62"/>
      <c r="IA91" s="62"/>
      <c r="IB91" s="62"/>
      <c r="IC91" s="62"/>
      <c r="ID91" s="62"/>
      <c r="IE91" s="62"/>
      <c r="IF91" s="62"/>
      <c r="IG91" s="62"/>
      <c r="IH91" s="62"/>
      <c r="II91" s="62"/>
      <c r="IJ91" s="62"/>
      <c r="IK91" s="62"/>
      <c r="IL91" s="62"/>
      <c r="IM91" s="62"/>
      <c r="IN91" s="62"/>
      <c r="IO91" s="62"/>
      <c r="IP91" s="62"/>
      <c r="IQ91" s="62"/>
      <c r="IR91" s="62"/>
      <c r="IS91" s="62"/>
      <c r="IT91" s="62"/>
    </row>
    <row r="92" spans="1:254" s="92" customFormat="1" ht="13" customHeight="1">
      <c r="A92" s="41"/>
      <c r="B92" s="41"/>
      <c r="C92" s="94"/>
      <c r="D92" s="94"/>
      <c r="E92" s="94"/>
      <c r="F92" s="94"/>
      <c r="G92" s="94"/>
      <c r="H92" s="94"/>
      <c r="I92" s="193" t="s">
        <v>14</v>
      </c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66" t="s">
        <v>68</v>
      </c>
      <c r="AF92" s="167"/>
      <c r="AG92" s="167"/>
      <c r="AH92" s="167"/>
      <c r="AI92" s="167"/>
      <c r="AJ92" s="167"/>
      <c r="AK92" s="167"/>
      <c r="AL92" s="167"/>
      <c r="AM92" s="168"/>
      <c r="AN92" s="178">
        <v>500</v>
      </c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80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94"/>
      <c r="CS92" s="94"/>
      <c r="CT92" s="94"/>
      <c r="CU92" s="47"/>
      <c r="CV92" s="55"/>
      <c r="CW92" s="55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3"/>
      <c r="HT92" s="63"/>
      <c r="HU92" s="62"/>
      <c r="HV92" s="62"/>
      <c r="HW92" s="62"/>
      <c r="HX92" s="62"/>
      <c r="HY92" s="62"/>
      <c r="HZ92" s="62"/>
      <c r="IA92" s="62"/>
      <c r="IB92" s="62"/>
      <c r="IC92" s="62"/>
      <c r="ID92" s="62"/>
      <c r="IE92" s="62"/>
      <c r="IF92" s="62"/>
      <c r="IG92" s="62"/>
      <c r="IH92" s="62"/>
      <c r="II92" s="62"/>
      <c r="IJ92" s="62"/>
      <c r="IK92" s="62"/>
      <c r="IL92" s="62"/>
      <c r="IM92" s="62"/>
      <c r="IN92" s="62"/>
      <c r="IO92" s="62"/>
      <c r="IP92" s="62"/>
      <c r="IQ92" s="62"/>
      <c r="IR92" s="62"/>
      <c r="IS92" s="62"/>
      <c r="IT92" s="62"/>
    </row>
    <row r="93" spans="1:254" s="92" customFormat="1" ht="13" customHeight="1">
      <c r="A93" s="41"/>
      <c r="B93" s="41"/>
      <c r="C93" s="94"/>
      <c r="D93" s="94"/>
      <c r="E93" s="94"/>
      <c r="F93" s="94"/>
      <c r="G93" s="94"/>
      <c r="H93" s="94"/>
      <c r="I93" s="193" t="s">
        <v>28</v>
      </c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66" t="s">
        <v>48</v>
      </c>
      <c r="AF93" s="167"/>
      <c r="AG93" s="167"/>
      <c r="AH93" s="167"/>
      <c r="AI93" s="167"/>
      <c r="AJ93" s="167"/>
      <c r="AK93" s="167"/>
      <c r="AL93" s="167"/>
      <c r="AM93" s="168"/>
      <c r="AN93" s="178">
        <v>500</v>
      </c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80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94"/>
      <c r="CS93" s="94"/>
      <c r="CT93" s="94"/>
      <c r="CU93" s="47"/>
      <c r="CV93" s="55"/>
      <c r="CW93" s="55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3"/>
      <c r="HT93" s="63"/>
      <c r="HU93" s="62"/>
      <c r="HV93" s="62"/>
      <c r="HW93" s="62"/>
      <c r="HX93" s="62"/>
      <c r="HY93" s="62"/>
      <c r="HZ93" s="62"/>
      <c r="IA93" s="62"/>
      <c r="IB93" s="62"/>
      <c r="IC93" s="62"/>
      <c r="ID93" s="62"/>
      <c r="IE93" s="62"/>
      <c r="IF93" s="62"/>
      <c r="IG93" s="62"/>
      <c r="IH93" s="62"/>
      <c r="II93" s="62"/>
      <c r="IJ93" s="62"/>
      <c r="IK93" s="62"/>
      <c r="IL93" s="62"/>
      <c r="IM93" s="62"/>
      <c r="IN93" s="62"/>
      <c r="IO93" s="62"/>
      <c r="IP93" s="62"/>
      <c r="IQ93" s="62"/>
      <c r="IR93" s="62"/>
      <c r="IS93" s="62"/>
      <c r="IT93" s="62"/>
    </row>
    <row r="94" spans="1:254" s="92" customFormat="1" ht="13" customHeight="1">
      <c r="A94" s="41"/>
      <c r="B94" s="41"/>
      <c r="C94" s="94"/>
      <c r="D94" s="94"/>
      <c r="E94" s="94"/>
      <c r="F94" s="94"/>
      <c r="G94" s="94"/>
      <c r="H94" s="94"/>
      <c r="I94" s="193" t="s">
        <v>30</v>
      </c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66" t="s">
        <v>69</v>
      </c>
      <c r="AF94" s="167"/>
      <c r="AG94" s="167"/>
      <c r="AH94" s="167"/>
      <c r="AI94" s="167"/>
      <c r="AJ94" s="167"/>
      <c r="AK94" s="167"/>
      <c r="AL94" s="167"/>
      <c r="AM94" s="168"/>
      <c r="AN94" s="178">
        <v>500</v>
      </c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80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94"/>
      <c r="CS94" s="94"/>
      <c r="CT94" s="94"/>
      <c r="CU94" s="47"/>
      <c r="CV94" s="55"/>
      <c r="CW94" s="55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  <c r="FQ94" s="62"/>
      <c r="FR94" s="62"/>
      <c r="FS94" s="62"/>
      <c r="FT94" s="62"/>
      <c r="FU94" s="62"/>
      <c r="FV94" s="62"/>
      <c r="FW94" s="62"/>
      <c r="FX94" s="62"/>
      <c r="FY94" s="62"/>
      <c r="FZ94" s="62"/>
      <c r="GA94" s="62"/>
      <c r="GB94" s="62"/>
      <c r="GC94" s="62"/>
      <c r="GD94" s="62"/>
      <c r="GE94" s="62"/>
      <c r="GF94" s="62"/>
      <c r="GG94" s="62"/>
      <c r="GH94" s="62"/>
      <c r="GI94" s="62"/>
      <c r="GJ94" s="62"/>
      <c r="GK94" s="62"/>
      <c r="GL94" s="62"/>
      <c r="GM94" s="62"/>
      <c r="GN94" s="62"/>
      <c r="GO94" s="62"/>
      <c r="GP94" s="62"/>
      <c r="GQ94" s="62"/>
      <c r="GR94" s="62"/>
      <c r="GS94" s="62"/>
      <c r="GT94" s="62"/>
      <c r="GU94" s="62"/>
      <c r="GV94" s="62"/>
      <c r="GW94" s="62"/>
      <c r="GX94" s="62"/>
      <c r="GY94" s="62"/>
      <c r="GZ94" s="62"/>
      <c r="HA94" s="62"/>
      <c r="HB94" s="62"/>
      <c r="HC94" s="62"/>
      <c r="HD94" s="62"/>
      <c r="HE94" s="62"/>
      <c r="HF94" s="62"/>
      <c r="HG94" s="62"/>
      <c r="HH94" s="62"/>
      <c r="HI94" s="62"/>
      <c r="HJ94" s="62"/>
      <c r="HK94" s="62"/>
      <c r="HL94" s="62"/>
      <c r="HM94" s="62"/>
      <c r="HN94" s="62"/>
      <c r="HO94" s="62"/>
      <c r="HP94" s="62"/>
      <c r="HQ94" s="62"/>
      <c r="HR94" s="62"/>
      <c r="HS94" s="62"/>
      <c r="HT94" s="62"/>
      <c r="HU94" s="62"/>
      <c r="HV94" s="62"/>
      <c r="HW94" s="62"/>
      <c r="HX94" s="62"/>
      <c r="HY94" s="62"/>
      <c r="HZ94" s="62"/>
      <c r="IA94" s="62"/>
      <c r="IB94" s="62"/>
      <c r="IC94" s="62"/>
      <c r="ID94" s="62"/>
      <c r="IE94" s="62"/>
      <c r="IF94" s="62"/>
      <c r="IG94" s="62"/>
      <c r="IH94" s="62"/>
      <c r="II94" s="62"/>
      <c r="IJ94" s="62"/>
      <c r="IK94" s="62"/>
      <c r="IL94" s="62"/>
      <c r="IM94" s="62"/>
      <c r="IN94" s="62"/>
      <c r="IO94" s="62"/>
      <c r="IP94" s="62"/>
      <c r="IQ94" s="62"/>
      <c r="IR94" s="62"/>
      <c r="IS94" s="62"/>
      <c r="IT94" s="62"/>
    </row>
    <row r="95" spans="1:254" s="92" customFormat="1" ht="13" customHeight="1">
      <c r="A95" s="41"/>
      <c r="B95" s="41"/>
      <c r="C95" s="94"/>
      <c r="D95" s="94"/>
      <c r="E95" s="94"/>
      <c r="F95" s="94"/>
      <c r="G95" s="94"/>
      <c r="H95" s="94"/>
      <c r="I95" s="172" t="s">
        <v>29</v>
      </c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4"/>
      <c r="AE95" s="166" t="s">
        <v>69</v>
      </c>
      <c r="AF95" s="167"/>
      <c r="AG95" s="167"/>
      <c r="AH95" s="167"/>
      <c r="AI95" s="167"/>
      <c r="AJ95" s="167"/>
      <c r="AK95" s="167"/>
      <c r="AL95" s="167"/>
      <c r="AM95" s="168"/>
      <c r="AN95" s="178" t="s">
        <v>598</v>
      </c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80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94"/>
      <c r="CS95" s="94"/>
      <c r="CT95" s="94"/>
      <c r="CU95" s="47"/>
      <c r="CV95" s="55"/>
      <c r="CW95" s="55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  <c r="HG95" s="62"/>
      <c r="HH95" s="62"/>
      <c r="HI95" s="62"/>
      <c r="HJ95" s="62"/>
      <c r="HK95" s="62"/>
      <c r="HL95" s="62"/>
      <c r="HM95" s="62"/>
      <c r="HN95" s="62"/>
      <c r="HO95" s="62"/>
      <c r="HP95" s="62"/>
      <c r="HQ95" s="62"/>
      <c r="HR95" s="62"/>
      <c r="HS95" s="62"/>
      <c r="HT95" s="62"/>
      <c r="HU95" s="62"/>
      <c r="HV95" s="62"/>
      <c r="HW95" s="62"/>
      <c r="HX95" s="62"/>
      <c r="HY95" s="62"/>
      <c r="HZ95" s="62"/>
      <c r="IA95" s="62"/>
      <c r="IB95" s="62"/>
      <c r="IC95" s="62"/>
      <c r="ID95" s="62"/>
      <c r="IE95" s="62"/>
      <c r="IF95" s="62"/>
      <c r="IG95" s="62"/>
      <c r="IH95" s="62"/>
      <c r="II95" s="62"/>
      <c r="IJ95" s="62"/>
      <c r="IK95" s="62"/>
      <c r="IL95" s="62"/>
      <c r="IM95" s="62"/>
      <c r="IN95" s="62"/>
      <c r="IO95" s="62"/>
      <c r="IP95" s="62"/>
      <c r="IQ95" s="62"/>
      <c r="IR95" s="62"/>
      <c r="IS95" s="62"/>
      <c r="IT95" s="62"/>
    </row>
    <row r="96" spans="1:254" s="92" customFormat="1" ht="13" customHeight="1">
      <c r="A96" s="41"/>
      <c r="B96" s="41"/>
      <c r="C96" s="94"/>
      <c r="D96" s="94"/>
      <c r="E96" s="94"/>
      <c r="F96" s="94"/>
      <c r="G96" s="94"/>
      <c r="H96" s="94"/>
      <c r="I96" s="210" t="s">
        <v>609</v>
      </c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2"/>
      <c r="AE96" s="195" t="s">
        <v>69</v>
      </c>
      <c r="AF96" s="195"/>
      <c r="AG96" s="195"/>
      <c r="AH96" s="195"/>
      <c r="AI96" s="195"/>
      <c r="AJ96" s="195"/>
      <c r="AK96" s="195"/>
      <c r="AL96" s="195"/>
      <c r="AM96" s="195"/>
      <c r="AN96" s="147">
        <v>500</v>
      </c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94"/>
      <c r="CR96" s="94"/>
      <c r="CS96" s="94"/>
      <c r="CT96" s="94"/>
      <c r="CU96" s="47"/>
      <c r="CV96" s="55"/>
      <c r="CW96" s="55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  <c r="HG96" s="62"/>
      <c r="HH96" s="62"/>
      <c r="HI96" s="62"/>
      <c r="HJ96" s="62"/>
      <c r="HK96" s="62"/>
      <c r="HL96" s="62"/>
      <c r="HM96" s="62"/>
      <c r="HN96" s="62"/>
      <c r="HO96" s="62"/>
      <c r="HP96" s="62"/>
      <c r="HQ96" s="62"/>
      <c r="HR96" s="62"/>
      <c r="HS96" s="62"/>
      <c r="HT96" s="62"/>
      <c r="HU96" s="62"/>
      <c r="HV96" s="62"/>
      <c r="HW96" s="62"/>
      <c r="HX96" s="62"/>
      <c r="HY96" s="62"/>
      <c r="HZ96" s="62"/>
      <c r="IA96" s="62"/>
      <c r="IB96" s="62"/>
      <c r="IC96" s="62"/>
      <c r="ID96" s="62"/>
      <c r="IE96" s="62"/>
      <c r="IF96" s="62"/>
      <c r="IG96" s="62"/>
      <c r="IH96" s="62"/>
      <c r="II96" s="62"/>
      <c r="IJ96" s="62"/>
      <c r="IK96" s="62"/>
      <c r="IL96" s="62"/>
      <c r="IM96" s="62"/>
      <c r="IN96" s="62"/>
      <c r="IO96" s="62"/>
      <c r="IP96" s="62"/>
      <c r="IQ96" s="62"/>
      <c r="IR96" s="62"/>
      <c r="IS96" s="62"/>
      <c r="IT96" s="62"/>
    </row>
    <row r="97" spans="1:254" s="92" customFormat="1" ht="13" customHeight="1">
      <c r="A97" s="41"/>
      <c r="B97" s="41"/>
      <c r="C97" s="94"/>
      <c r="D97" s="94"/>
      <c r="E97" s="94"/>
      <c r="F97" s="94"/>
      <c r="G97" s="94"/>
      <c r="H97" s="94"/>
      <c r="I97" s="193" t="s">
        <v>610</v>
      </c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5" t="s">
        <v>69</v>
      </c>
      <c r="AF97" s="195"/>
      <c r="AG97" s="195"/>
      <c r="AH97" s="195"/>
      <c r="AI97" s="195"/>
      <c r="AJ97" s="195"/>
      <c r="AK97" s="195"/>
      <c r="AL97" s="195"/>
      <c r="AM97" s="195"/>
      <c r="AN97" s="147">
        <v>500</v>
      </c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94"/>
      <c r="CR97" s="94"/>
      <c r="CS97" s="94"/>
      <c r="CT97" s="94"/>
      <c r="CU97" s="47"/>
      <c r="CV97" s="55"/>
      <c r="CW97" s="55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  <c r="IA97" s="62"/>
      <c r="IB97" s="62"/>
      <c r="IC97" s="62"/>
      <c r="ID97" s="62"/>
      <c r="IE97" s="62"/>
      <c r="IF97" s="62"/>
      <c r="IG97" s="62"/>
      <c r="IH97" s="62"/>
      <c r="II97" s="62"/>
      <c r="IJ97" s="62"/>
      <c r="IK97" s="62"/>
      <c r="IL97" s="62"/>
      <c r="IM97" s="62"/>
      <c r="IN97" s="62"/>
      <c r="IO97" s="62"/>
      <c r="IP97" s="62"/>
      <c r="IQ97" s="62"/>
      <c r="IR97" s="62"/>
      <c r="IS97" s="62"/>
      <c r="IT97" s="62"/>
    </row>
    <row r="98" spans="1:254" s="92" customFormat="1" ht="13" customHeight="1">
      <c r="A98" s="41"/>
      <c r="B98" s="41"/>
      <c r="C98" s="94"/>
      <c r="D98" s="94"/>
      <c r="E98" s="94"/>
      <c r="F98" s="94"/>
      <c r="G98" s="94"/>
      <c r="H98" s="94"/>
      <c r="I98" s="286" t="s">
        <v>607</v>
      </c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8"/>
      <c r="AE98" s="195" t="s">
        <v>69</v>
      </c>
      <c r="AF98" s="195"/>
      <c r="AG98" s="195"/>
      <c r="AH98" s="195"/>
      <c r="AI98" s="195"/>
      <c r="AJ98" s="195"/>
      <c r="AK98" s="195"/>
      <c r="AL98" s="195"/>
      <c r="AM98" s="195"/>
      <c r="AN98" s="147">
        <v>500</v>
      </c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94"/>
      <c r="CR98" s="94"/>
      <c r="CS98" s="94"/>
      <c r="CT98" s="94"/>
      <c r="CU98" s="47"/>
      <c r="CV98" s="55"/>
      <c r="CW98" s="55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62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2"/>
      <c r="GS98" s="62"/>
      <c r="GT98" s="62"/>
      <c r="GU98" s="62"/>
      <c r="GV98" s="62"/>
      <c r="GW98" s="62"/>
      <c r="GX98" s="62"/>
      <c r="GY98" s="62"/>
      <c r="GZ98" s="62"/>
      <c r="HA98" s="62"/>
      <c r="HB98" s="62"/>
      <c r="HC98" s="62"/>
      <c r="HD98" s="62"/>
      <c r="HE98" s="62"/>
      <c r="HF98" s="62"/>
      <c r="HG98" s="62"/>
      <c r="HH98" s="62"/>
      <c r="HI98" s="62"/>
      <c r="HJ98" s="62"/>
      <c r="HK98" s="62"/>
      <c r="HL98" s="62"/>
      <c r="HM98" s="62"/>
      <c r="HN98" s="62"/>
      <c r="HO98" s="62"/>
      <c r="HP98" s="62"/>
      <c r="HQ98" s="62"/>
      <c r="HR98" s="62"/>
      <c r="HS98" s="62"/>
      <c r="HT98" s="62"/>
      <c r="HU98" s="62"/>
      <c r="HV98" s="62"/>
      <c r="HW98" s="62"/>
      <c r="HX98" s="62"/>
      <c r="HY98" s="62"/>
      <c r="HZ98" s="62"/>
      <c r="IA98" s="62"/>
      <c r="IB98" s="62"/>
      <c r="IC98" s="62"/>
      <c r="ID98" s="62"/>
      <c r="IE98" s="62"/>
      <c r="IF98" s="62"/>
      <c r="IG98" s="62"/>
      <c r="IH98" s="62"/>
      <c r="II98" s="62"/>
      <c r="IJ98" s="62"/>
      <c r="IK98" s="62"/>
      <c r="IL98" s="62"/>
      <c r="IM98" s="62"/>
      <c r="IN98" s="62"/>
      <c r="IO98" s="62"/>
      <c r="IP98" s="62"/>
      <c r="IQ98" s="62"/>
      <c r="IR98" s="62"/>
      <c r="IS98" s="62"/>
      <c r="IT98" s="62"/>
    </row>
    <row r="99" spans="1:254" s="92" customFormat="1" ht="13" customHeight="1">
      <c r="A99" s="41"/>
      <c r="B99" s="41"/>
      <c r="C99" s="94"/>
      <c r="D99" s="94"/>
      <c r="E99" s="94"/>
      <c r="F99" s="94"/>
      <c r="G99" s="94"/>
      <c r="H99" s="9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1"/>
      <c r="AF99" s="1"/>
      <c r="AG99" s="1"/>
      <c r="AH99" s="1"/>
      <c r="AI99" s="1"/>
      <c r="AJ99" s="1"/>
      <c r="AK99" s="1"/>
      <c r="AL99" s="1"/>
      <c r="AM99" s="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94"/>
      <c r="CR99" s="94"/>
      <c r="CS99" s="94"/>
      <c r="CT99" s="94"/>
      <c r="CU99" s="47"/>
      <c r="CV99" s="55"/>
      <c r="CW99" s="55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  <c r="FQ99" s="62"/>
      <c r="FR99" s="62"/>
      <c r="FS99" s="62"/>
      <c r="FT99" s="62"/>
      <c r="FU99" s="62"/>
      <c r="FV99" s="62"/>
      <c r="FW99" s="62"/>
      <c r="FX99" s="62"/>
      <c r="FY99" s="62"/>
      <c r="FZ99" s="62"/>
      <c r="GA99" s="62"/>
      <c r="GB99" s="62"/>
      <c r="GC99" s="62"/>
      <c r="GD99" s="62"/>
      <c r="GE99" s="62"/>
      <c r="GF99" s="62"/>
      <c r="GG99" s="62"/>
      <c r="GH99" s="62"/>
      <c r="GI99" s="62"/>
      <c r="GJ99" s="62"/>
      <c r="GK99" s="62"/>
      <c r="GL99" s="62"/>
      <c r="GM99" s="62"/>
      <c r="GN99" s="62"/>
      <c r="GO99" s="62"/>
      <c r="GP99" s="62"/>
      <c r="GQ99" s="62"/>
      <c r="GR99" s="62"/>
      <c r="GS99" s="62"/>
      <c r="GT99" s="62"/>
      <c r="GU99" s="62"/>
      <c r="GV99" s="62"/>
      <c r="GW99" s="62"/>
      <c r="GX99" s="62"/>
      <c r="GY99" s="62"/>
      <c r="GZ99" s="62"/>
      <c r="HA99" s="62"/>
      <c r="HB99" s="62"/>
      <c r="HC99" s="62"/>
      <c r="HD99" s="62"/>
      <c r="HE99" s="62"/>
      <c r="HF99" s="62"/>
      <c r="HG99" s="62"/>
      <c r="HH99" s="62"/>
      <c r="HI99" s="62"/>
      <c r="HJ99" s="62"/>
      <c r="HK99" s="62"/>
      <c r="HL99" s="62"/>
      <c r="HM99" s="62"/>
      <c r="HN99" s="62"/>
      <c r="HO99" s="62"/>
      <c r="HP99" s="62"/>
      <c r="HQ99" s="62"/>
      <c r="HR99" s="62"/>
      <c r="HS99" s="62"/>
      <c r="HT99" s="62"/>
      <c r="HU99" s="62"/>
      <c r="HV99" s="62"/>
      <c r="HW99" s="62"/>
      <c r="HX99" s="62"/>
      <c r="HY99" s="62"/>
      <c r="HZ99" s="62"/>
      <c r="IA99" s="62"/>
      <c r="IB99" s="62"/>
      <c r="IC99" s="62"/>
      <c r="ID99" s="62"/>
      <c r="IE99" s="62"/>
      <c r="IF99" s="62"/>
      <c r="IG99" s="62"/>
      <c r="IH99" s="62"/>
      <c r="II99" s="62"/>
      <c r="IJ99" s="62"/>
      <c r="IK99" s="62"/>
      <c r="IL99" s="62"/>
      <c r="IM99" s="62"/>
      <c r="IN99" s="62"/>
      <c r="IO99" s="62"/>
      <c r="IP99" s="62"/>
      <c r="IQ99" s="62"/>
      <c r="IR99" s="62"/>
      <c r="IS99" s="62"/>
      <c r="IT99" s="62"/>
    </row>
    <row r="100" spans="1:254" s="64" customFormat="1" ht="13" customHeight="1">
      <c r="C100" s="124" t="s">
        <v>558</v>
      </c>
      <c r="D100" s="124"/>
      <c r="E100" s="124"/>
      <c r="F100" s="124"/>
      <c r="G100" s="124"/>
      <c r="H100" s="124"/>
      <c r="I100" s="124" t="s">
        <v>559</v>
      </c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1"/>
      <c r="CR100" s="1"/>
      <c r="CS100" s="1"/>
      <c r="CT100" s="1"/>
      <c r="CU100" s="82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62"/>
      <c r="HT100" s="62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</row>
    <row r="101" spans="1:254" s="64" customFormat="1" ht="13" customHeight="1">
      <c r="A101" s="5"/>
      <c r="B101" s="5"/>
      <c r="C101" s="94"/>
      <c r="D101" s="94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258" t="s">
        <v>322</v>
      </c>
      <c r="BT101" s="258"/>
      <c r="BU101" s="258"/>
      <c r="BV101" s="258"/>
      <c r="BW101" s="258"/>
      <c r="BX101" s="258"/>
      <c r="BY101" s="258"/>
      <c r="BZ101" s="258"/>
      <c r="CA101" s="258"/>
      <c r="CB101" s="258"/>
      <c r="CC101" s="258"/>
      <c r="CD101" s="258"/>
      <c r="CE101" s="258"/>
      <c r="CF101" s="258"/>
      <c r="CG101" s="258"/>
      <c r="CH101" s="258"/>
      <c r="CI101" s="258"/>
      <c r="CJ101" s="258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5"/>
      <c r="CV101" s="56"/>
      <c r="CW101" s="56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62"/>
      <c r="HT101" s="62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</row>
    <row r="102" spans="1:254" s="64" customFormat="1" ht="26" customHeight="1">
      <c r="A102" s="5"/>
      <c r="B102" s="5"/>
      <c r="C102" s="94"/>
      <c r="D102" s="94"/>
      <c r="E102" s="36"/>
      <c r="F102" s="36"/>
      <c r="G102" s="36"/>
      <c r="H102" s="36"/>
      <c r="I102" s="195" t="s">
        <v>65</v>
      </c>
      <c r="J102" s="195"/>
      <c r="K102" s="195"/>
      <c r="L102" s="195"/>
      <c r="M102" s="195"/>
      <c r="N102" s="195"/>
      <c r="O102" s="195"/>
      <c r="P102" s="195"/>
      <c r="Q102" s="195"/>
      <c r="R102" s="195"/>
      <c r="S102" s="195"/>
      <c r="T102" s="195"/>
      <c r="U102" s="195"/>
      <c r="V102" s="195"/>
      <c r="W102" s="195"/>
      <c r="X102" s="195"/>
      <c r="Y102" s="195"/>
      <c r="Z102" s="195"/>
      <c r="AA102" s="195"/>
      <c r="AB102" s="195"/>
      <c r="AC102" s="195"/>
      <c r="AD102" s="195"/>
      <c r="AE102" s="169" t="s">
        <v>628</v>
      </c>
      <c r="AF102" s="170"/>
      <c r="AG102" s="170"/>
      <c r="AH102" s="170"/>
      <c r="AI102" s="170"/>
      <c r="AJ102" s="170"/>
      <c r="AK102" s="170"/>
      <c r="AL102" s="170"/>
      <c r="AM102" s="171"/>
      <c r="AN102" s="166" t="s">
        <v>66</v>
      </c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8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5"/>
      <c r="CV102" s="56"/>
      <c r="CW102" s="56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62"/>
      <c r="HT102" s="62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</row>
    <row r="103" spans="1:254" s="64" customFormat="1" ht="13" customHeight="1">
      <c r="A103" s="5"/>
      <c r="B103" s="5"/>
      <c r="C103" s="94"/>
      <c r="D103" s="94"/>
      <c r="E103" s="36"/>
      <c r="F103" s="36"/>
      <c r="G103" s="36"/>
      <c r="H103" s="36"/>
      <c r="I103" s="193" t="s">
        <v>14</v>
      </c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66" t="s">
        <v>68</v>
      </c>
      <c r="AF103" s="167"/>
      <c r="AG103" s="167"/>
      <c r="AH103" s="167"/>
      <c r="AI103" s="167"/>
      <c r="AJ103" s="167"/>
      <c r="AK103" s="167"/>
      <c r="AL103" s="167"/>
      <c r="AM103" s="168"/>
      <c r="AN103" s="178">
        <v>500</v>
      </c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80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5"/>
      <c r="CV103" s="56"/>
      <c r="CW103" s="56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62"/>
      <c r="HT103" s="62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</row>
    <row r="104" spans="1:254" s="64" customFormat="1" ht="13" customHeight="1">
      <c r="A104" s="5"/>
      <c r="B104" s="5"/>
      <c r="C104" s="94"/>
      <c r="D104" s="94"/>
      <c r="E104" s="36"/>
      <c r="F104" s="36"/>
      <c r="G104" s="36"/>
      <c r="H104" s="36"/>
      <c r="I104" s="193" t="s">
        <v>28</v>
      </c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66" t="s">
        <v>48</v>
      </c>
      <c r="AF104" s="167"/>
      <c r="AG104" s="167"/>
      <c r="AH104" s="167"/>
      <c r="AI104" s="167"/>
      <c r="AJ104" s="167"/>
      <c r="AK104" s="167"/>
      <c r="AL104" s="167"/>
      <c r="AM104" s="168"/>
      <c r="AN104" s="178">
        <v>500</v>
      </c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80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5"/>
      <c r="CV104" s="56"/>
      <c r="CW104" s="56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62"/>
      <c r="HT104" s="62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</row>
    <row r="105" spans="1:254" s="64" customFormat="1" ht="13" customHeight="1">
      <c r="A105" s="5"/>
      <c r="B105" s="5"/>
      <c r="C105" s="36"/>
      <c r="D105" s="36"/>
      <c r="E105" s="36"/>
      <c r="F105" s="36"/>
      <c r="G105" s="36"/>
      <c r="H105" s="37"/>
      <c r="I105" s="193" t="s">
        <v>30</v>
      </c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66" t="s">
        <v>69</v>
      </c>
      <c r="AF105" s="167"/>
      <c r="AG105" s="167"/>
      <c r="AH105" s="167"/>
      <c r="AI105" s="167"/>
      <c r="AJ105" s="167"/>
      <c r="AK105" s="167"/>
      <c r="AL105" s="167"/>
      <c r="AM105" s="168"/>
      <c r="AN105" s="178" t="s">
        <v>598</v>
      </c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80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6"/>
      <c r="CR105" s="36"/>
      <c r="CS105" s="36"/>
      <c r="CT105" s="36"/>
      <c r="CU105" s="35"/>
      <c r="CV105" s="56"/>
      <c r="CW105" s="56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62"/>
      <c r="HT105" s="62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</row>
    <row r="106" spans="1:254" s="64" customFormat="1" ht="13" customHeight="1">
      <c r="A106" s="5"/>
      <c r="B106" s="5"/>
      <c r="C106" s="36"/>
      <c r="D106" s="36"/>
      <c r="E106" s="36"/>
      <c r="F106" s="36"/>
      <c r="G106" s="36"/>
      <c r="H106" s="37"/>
      <c r="I106" s="172" t="s">
        <v>29</v>
      </c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4"/>
      <c r="AE106" s="166" t="s">
        <v>69</v>
      </c>
      <c r="AF106" s="167"/>
      <c r="AG106" s="167"/>
      <c r="AH106" s="167"/>
      <c r="AI106" s="167"/>
      <c r="AJ106" s="167"/>
      <c r="AK106" s="167"/>
      <c r="AL106" s="167"/>
      <c r="AM106" s="168"/>
      <c r="AN106" s="178" t="s">
        <v>598</v>
      </c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80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6"/>
      <c r="CR106" s="36"/>
      <c r="CS106" s="36"/>
      <c r="CT106" s="36"/>
      <c r="CU106" s="35"/>
      <c r="CV106" s="56"/>
      <c r="CW106" s="56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62"/>
      <c r="HT106" s="62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</row>
    <row r="107" spans="1:254" ht="13" customHeight="1">
      <c r="C107" s="36"/>
      <c r="D107" s="36"/>
      <c r="E107" s="36"/>
      <c r="F107" s="36"/>
      <c r="G107" s="36"/>
      <c r="H107" s="37"/>
      <c r="I107" s="286" t="s">
        <v>607</v>
      </c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  <c r="AA107" s="287"/>
      <c r="AB107" s="287"/>
      <c r="AC107" s="287"/>
      <c r="AD107" s="288"/>
      <c r="AE107" s="198" t="s">
        <v>69</v>
      </c>
      <c r="AF107" s="199"/>
      <c r="AG107" s="199"/>
      <c r="AH107" s="199"/>
      <c r="AI107" s="199"/>
      <c r="AJ107" s="199"/>
      <c r="AK107" s="199"/>
      <c r="AL107" s="199"/>
      <c r="AM107" s="200"/>
      <c r="AN107" s="147">
        <v>500</v>
      </c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6"/>
      <c r="CR107" s="36"/>
      <c r="CS107" s="36"/>
      <c r="CT107" s="36"/>
      <c r="CU107" s="35"/>
      <c r="IT107" s="56"/>
    </row>
    <row r="108" spans="1:254" s="64" customFormat="1" ht="13" customHeight="1">
      <c r="A108" s="5"/>
      <c r="B108" s="5"/>
      <c r="C108" s="36"/>
      <c r="D108" s="36"/>
      <c r="E108" s="36"/>
      <c r="F108" s="36"/>
      <c r="G108" s="36"/>
      <c r="H108" s="37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6"/>
      <c r="CR108" s="36"/>
      <c r="CS108" s="36"/>
      <c r="CT108" s="36"/>
      <c r="CU108" s="35"/>
      <c r="CV108" s="56"/>
      <c r="CW108" s="56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62"/>
      <c r="HT108" s="62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</row>
    <row r="109" spans="1:254" s="64" customFormat="1" ht="13" customHeight="1">
      <c r="C109" s="124" t="s">
        <v>560</v>
      </c>
      <c r="D109" s="124"/>
      <c r="E109" s="124"/>
      <c r="F109" s="124"/>
      <c r="G109" s="124"/>
      <c r="H109" s="124"/>
      <c r="I109" s="124" t="s">
        <v>561</v>
      </c>
      <c r="J109" s="124"/>
      <c r="K109" s="124"/>
      <c r="L109" s="124"/>
      <c r="M109" s="124"/>
      <c r="N109" s="124"/>
      <c r="O109" s="124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1"/>
      <c r="CR109" s="1"/>
      <c r="CS109" s="1"/>
      <c r="CT109" s="1"/>
      <c r="CU109" s="82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62"/>
      <c r="HT109" s="62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</row>
    <row r="110" spans="1:254" s="64" customFormat="1" ht="13" customHeight="1">
      <c r="A110" s="5"/>
      <c r="B110" s="5"/>
      <c r="C110" s="37"/>
      <c r="D110" s="37"/>
      <c r="E110" s="37"/>
      <c r="F110" s="37"/>
      <c r="G110" s="37"/>
      <c r="H110" s="36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6"/>
      <c r="CR110" s="36"/>
      <c r="CS110" s="36"/>
      <c r="CT110" s="36"/>
      <c r="CU110" s="35"/>
      <c r="CV110" s="56"/>
      <c r="CW110" s="56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62"/>
      <c r="HT110" s="62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</row>
    <row r="111" spans="1:254" s="64" customFormat="1" ht="28" customHeight="1">
      <c r="A111" s="5"/>
      <c r="B111" s="5"/>
      <c r="C111" s="37"/>
      <c r="D111" s="37"/>
      <c r="E111" s="37"/>
      <c r="F111" s="37"/>
      <c r="G111" s="37"/>
      <c r="H111" s="36"/>
      <c r="I111" s="166" t="s">
        <v>65</v>
      </c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8"/>
      <c r="AS111" s="169" t="s">
        <v>628</v>
      </c>
      <c r="AT111" s="170"/>
      <c r="AU111" s="170"/>
      <c r="AV111" s="170"/>
      <c r="AW111" s="170"/>
      <c r="AX111" s="170"/>
      <c r="AY111" s="170"/>
      <c r="AZ111" s="170"/>
      <c r="BA111" s="171"/>
      <c r="BB111" s="195" t="s">
        <v>66</v>
      </c>
      <c r="BC111" s="195"/>
      <c r="BD111" s="195"/>
      <c r="BE111" s="195"/>
      <c r="BF111" s="195"/>
      <c r="BG111" s="195"/>
      <c r="BH111" s="195"/>
      <c r="BI111" s="195"/>
      <c r="BJ111" s="195"/>
      <c r="BK111" s="195"/>
      <c r="BL111" s="195"/>
      <c r="BM111" s="195"/>
      <c r="BN111" s="195"/>
      <c r="BO111" s="195"/>
      <c r="BP111" s="195"/>
      <c r="BQ111" s="195"/>
      <c r="BR111" s="195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6"/>
      <c r="CR111" s="36"/>
      <c r="CS111" s="36"/>
      <c r="CT111" s="36"/>
      <c r="CU111" s="35"/>
      <c r="CV111" s="56"/>
      <c r="CW111" s="56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62"/>
      <c r="HT111" s="62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</row>
    <row r="112" spans="1:254" s="64" customFormat="1" ht="13" customHeight="1">
      <c r="A112" s="5"/>
      <c r="B112" s="5"/>
      <c r="C112" s="37"/>
      <c r="D112" s="37"/>
      <c r="E112" s="37"/>
      <c r="F112" s="37"/>
      <c r="G112" s="37"/>
      <c r="H112" s="36"/>
      <c r="I112" s="172" t="s">
        <v>17</v>
      </c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4"/>
      <c r="AS112" s="235" t="s">
        <v>48</v>
      </c>
      <c r="AT112" s="236"/>
      <c r="AU112" s="236"/>
      <c r="AV112" s="236"/>
      <c r="AW112" s="236"/>
      <c r="AX112" s="236"/>
      <c r="AY112" s="236"/>
      <c r="AZ112" s="236"/>
      <c r="BA112" s="236"/>
      <c r="BB112" s="144">
        <v>500</v>
      </c>
      <c r="BC112" s="144"/>
      <c r="BD112" s="144"/>
      <c r="BE112" s="144"/>
      <c r="BF112" s="144"/>
      <c r="BG112" s="144"/>
      <c r="BH112" s="144"/>
      <c r="BI112" s="144"/>
      <c r="BJ112" s="144"/>
      <c r="BK112" s="144"/>
      <c r="BL112" s="144"/>
      <c r="BM112" s="144"/>
      <c r="BN112" s="144"/>
      <c r="BO112" s="144"/>
      <c r="BP112" s="144"/>
      <c r="BQ112" s="144"/>
      <c r="BR112" s="144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6"/>
      <c r="CR112" s="36"/>
      <c r="CS112" s="36"/>
      <c r="CT112" s="36"/>
      <c r="CU112" s="35"/>
      <c r="CV112" s="56"/>
      <c r="CW112" s="56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62"/>
      <c r="HT112" s="62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</row>
    <row r="113" spans="1:254" s="64" customFormat="1" ht="13" customHeight="1">
      <c r="A113" s="5"/>
      <c r="B113" s="5"/>
      <c r="C113" s="37"/>
      <c r="D113" s="37"/>
      <c r="E113" s="37"/>
      <c r="F113" s="37"/>
      <c r="G113" s="37"/>
      <c r="H113" s="36"/>
      <c r="I113" s="172" t="s">
        <v>18</v>
      </c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4"/>
      <c r="AS113" s="181" t="s">
        <v>48</v>
      </c>
      <c r="AT113" s="182"/>
      <c r="AU113" s="182"/>
      <c r="AV113" s="182"/>
      <c r="AW113" s="182"/>
      <c r="AX113" s="182"/>
      <c r="AY113" s="182"/>
      <c r="AZ113" s="182"/>
      <c r="BA113" s="182"/>
      <c r="BB113" s="147">
        <v>500</v>
      </c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6"/>
      <c r="CR113" s="36"/>
      <c r="CS113" s="36"/>
      <c r="CT113" s="36"/>
      <c r="CU113" s="35"/>
      <c r="CV113" s="56"/>
      <c r="CW113" s="56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62"/>
      <c r="HT113" s="62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</row>
    <row r="114" spans="1:254" s="64" customFormat="1" ht="13" customHeight="1">
      <c r="A114" s="5"/>
      <c r="B114" s="5"/>
      <c r="C114" s="37"/>
      <c r="D114" s="37"/>
      <c r="E114" s="37"/>
      <c r="F114" s="37"/>
      <c r="G114" s="37"/>
      <c r="H114" s="36"/>
      <c r="I114" s="172" t="s">
        <v>74</v>
      </c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4"/>
      <c r="AS114" s="181"/>
      <c r="AT114" s="182"/>
      <c r="AU114" s="182"/>
      <c r="AV114" s="182"/>
      <c r="AW114" s="182"/>
      <c r="AX114" s="182"/>
      <c r="AY114" s="182"/>
      <c r="AZ114" s="182"/>
      <c r="BA114" s="182"/>
      <c r="BB114" s="147" t="s">
        <v>598</v>
      </c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6"/>
      <c r="CR114" s="36"/>
      <c r="CS114" s="36"/>
      <c r="CT114" s="36"/>
      <c r="CU114" s="35"/>
      <c r="CV114" s="56"/>
      <c r="CW114" s="56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62"/>
      <c r="HT114" s="62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</row>
    <row r="115" spans="1:254" s="64" customFormat="1" ht="26" customHeight="1">
      <c r="A115" s="5"/>
      <c r="B115" s="5"/>
      <c r="C115" s="37"/>
      <c r="D115" s="37"/>
      <c r="E115" s="37"/>
      <c r="F115" s="37"/>
      <c r="G115" s="37"/>
      <c r="H115" s="36"/>
      <c r="I115" s="184" t="s">
        <v>632</v>
      </c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6"/>
      <c r="AS115" s="181" t="s">
        <v>48</v>
      </c>
      <c r="AT115" s="182"/>
      <c r="AU115" s="182"/>
      <c r="AV115" s="182"/>
      <c r="AW115" s="182"/>
      <c r="AX115" s="182"/>
      <c r="AY115" s="182"/>
      <c r="AZ115" s="182"/>
      <c r="BA115" s="182"/>
      <c r="BB115" s="147" t="s">
        <v>598</v>
      </c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6"/>
      <c r="CR115" s="36"/>
      <c r="CS115" s="36"/>
      <c r="CT115" s="36"/>
      <c r="CU115" s="35"/>
      <c r="CV115" s="56"/>
      <c r="CW115" s="56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62"/>
      <c r="HT115" s="62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</row>
    <row r="116" spans="1:254" s="64" customFormat="1" ht="13" customHeight="1">
      <c r="A116" s="5"/>
      <c r="B116" s="5"/>
      <c r="C116" s="37"/>
      <c r="D116" s="37"/>
      <c r="E116" s="37"/>
      <c r="F116" s="37"/>
      <c r="G116" s="37"/>
      <c r="H116" s="36"/>
      <c r="I116" s="184" t="s">
        <v>633</v>
      </c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6"/>
      <c r="AS116" s="181" t="s">
        <v>67</v>
      </c>
      <c r="AT116" s="182"/>
      <c r="AU116" s="182"/>
      <c r="AV116" s="182"/>
      <c r="AW116" s="182"/>
      <c r="AX116" s="182"/>
      <c r="AY116" s="182"/>
      <c r="AZ116" s="182"/>
      <c r="BA116" s="182"/>
      <c r="BB116" s="147" t="s">
        <v>598</v>
      </c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6"/>
      <c r="CR116" s="36"/>
      <c r="CS116" s="36"/>
      <c r="CT116" s="36"/>
      <c r="CU116" s="35"/>
      <c r="CV116" s="56"/>
      <c r="CW116" s="56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62"/>
      <c r="HT116" s="62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</row>
    <row r="117" spans="1:254" s="92" customFormat="1" ht="13" customHeight="1">
      <c r="A117" s="41"/>
      <c r="B117" s="41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94"/>
      <c r="CR117" s="94"/>
      <c r="CS117" s="94"/>
      <c r="CT117" s="94"/>
      <c r="CU117" s="47"/>
      <c r="CV117" s="55"/>
      <c r="CW117" s="55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  <c r="DH117" s="62"/>
      <c r="DI117" s="62"/>
      <c r="DJ117" s="62"/>
      <c r="DK117" s="62"/>
      <c r="DL117" s="62"/>
      <c r="DM117" s="62"/>
      <c r="DN117" s="62"/>
      <c r="DO117" s="62"/>
      <c r="DP117" s="62"/>
      <c r="DQ117" s="62"/>
      <c r="DR117" s="62"/>
      <c r="DS117" s="62"/>
      <c r="DT117" s="62"/>
      <c r="DU117" s="62"/>
      <c r="DV117" s="62"/>
      <c r="DW117" s="62"/>
      <c r="DX117" s="62"/>
      <c r="DY117" s="62"/>
      <c r="DZ117" s="62"/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/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  <c r="EY117" s="62"/>
      <c r="EZ117" s="62"/>
      <c r="FA117" s="62"/>
      <c r="FB117" s="62"/>
      <c r="FC117" s="62"/>
      <c r="FD117" s="62"/>
      <c r="FE117" s="62"/>
      <c r="FF117" s="62"/>
      <c r="FG117" s="62"/>
      <c r="FH117" s="62"/>
      <c r="FI117" s="62"/>
      <c r="FJ117" s="62"/>
      <c r="FK117" s="62"/>
      <c r="FL117" s="62"/>
      <c r="FM117" s="62"/>
      <c r="FN117" s="62"/>
      <c r="FO117" s="62"/>
      <c r="FP117" s="62"/>
      <c r="FQ117" s="62"/>
      <c r="FR117" s="62"/>
      <c r="FS117" s="62"/>
      <c r="FT117" s="62"/>
      <c r="FU117" s="62"/>
      <c r="FV117" s="62"/>
      <c r="FW117" s="62"/>
      <c r="FX117" s="62"/>
      <c r="FY117" s="62"/>
      <c r="FZ117" s="62"/>
      <c r="GA117" s="62"/>
      <c r="GB117" s="62"/>
      <c r="GC117" s="62"/>
      <c r="GD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  <c r="IA117" s="62"/>
      <c r="IB117" s="62"/>
      <c r="IC117" s="62"/>
      <c r="ID117" s="62"/>
      <c r="IE117" s="62"/>
      <c r="IF117" s="62"/>
      <c r="IG117" s="62"/>
      <c r="IH117" s="62"/>
      <c r="II117" s="62"/>
      <c r="IJ117" s="62"/>
      <c r="IK117" s="62"/>
      <c r="IL117" s="62"/>
      <c r="IM117" s="62"/>
      <c r="IN117" s="62"/>
      <c r="IO117" s="62"/>
      <c r="IP117" s="62"/>
      <c r="IQ117" s="62"/>
      <c r="IR117" s="62"/>
      <c r="IS117" s="62"/>
      <c r="IT117" s="62"/>
    </row>
    <row r="118" spans="1:254" s="92" customFormat="1" ht="13" customHeight="1">
      <c r="A118" s="41"/>
      <c r="B118" s="41"/>
      <c r="C118" s="124" t="s">
        <v>44</v>
      </c>
      <c r="D118" s="124"/>
      <c r="E118" s="124"/>
      <c r="F118" s="124"/>
      <c r="G118" s="124"/>
      <c r="H118" s="124"/>
      <c r="I118" s="124" t="s">
        <v>562</v>
      </c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94"/>
      <c r="BK118" s="94"/>
      <c r="BL118" s="94"/>
      <c r="BM118" s="94"/>
      <c r="BN118" s="94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94"/>
      <c r="CR118" s="94"/>
      <c r="CS118" s="94"/>
      <c r="CT118" s="94"/>
      <c r="CU118" s="47"/>
      <c r="CV118" s="55"/>
      <c r="CW118" s="55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2"/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2"/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  <c r="IA118" s="62"/>
      <c r="IB118" s="62"/>
      <c r="IC118" s="62"/>
      <c r="ID118" s="62"/>
      <c r="IE118" s="62"/>
      <c r="IF118" s="62"/>
      <c r="IG118" s="62"/>
      <c r="IH118" s="62"/>
      <c r="II118" s="62"/>
      <c r="IJ118" s="62"/>
      <c r="IK118" s="62"/>
      <c r="IL118" s="62"/>
      <c r="IM118" s="62"/>
      <c r="IN118" s="62"/>
      <c r="IO118" s="62"/>
      <c r="IP118" s="62"/>
      <c r="IQ118" s="62"/>
      <c r="IR118" s="62"/>
      <c r="IS118" s="62"/>
      <c r="IT118" s="62"/>
    </row>
    <row r="119" spans="1:254" s="92" customFormat="1" ht="13" customHeight="1">
      <c r="A119" s="41"/>
      <c r="B119" s="41"/>
      <c r="C119" s="94"/>
      <c r="D119" s="94"/>
      <c r="E119" s="94"/>
      <c r="F119" s="94"/>
      <c r="G119" s="94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94"/>
      <c r="AE119" s="94"/>
      <c r="AF119" s="94"/>
      <c r="AG119" s="94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94"/>
      <c r="AU119" s="94"/>
      <c r="AV119" s="94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94"/>
      <c r="CR119" s="94"/>
      <c r="CS119" s="94"/>
      <c r="CT119" s="94"/>
      <c r="CU119" s="47"/>
      <c r="CV119" s="55"/>
      <c r="CW119" s="55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  <c r="DH119" s="62"/>
      <c r="DI119" s="62"/>
      <c r="DJ119" s="62"/>
      <c r="DK119" s="62"/>
      <c r="DL119" s="62"/>
      <c r="DM119" s="62"/>
      <c r="DN119" s="62"/>
      <c r="DO119" s="62"/>
      <c r="DP119" s="62"/>
      <c r="DQ119" s="62"/>
      <c r="DR119" s="62"/>
      <c r="DS119" s="62"/>
      <c r="DT119" s="62"/>
      <c r="DU119" s="62"/>
      <c r="DV119" s="62"/>
      <c r="DW119" s="62"/>
      <c r="DX119" s="62"/>
      <c r="DY119" s="62"/>
      <c r="DZ119" s="62"/>
      <c r="EA119" s="62"/>
      <c r="EB119" s="62"/>
      <c r="EC119" s="62"/>
      <c r="ED119" s="62"/>
      <c r="EE119" s="62"/>
      <c r="EF119" s="62"/>
      <c r="EG119" s="62"/>
      <c r="EH119" s="62"/>
      <c r="EI119" s="62"/>
      <c r="EJ119" s="62"/>
      <c r="EK119" s="62"/>
      <c r="EL119" s="62"/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  <c r="EY119" s="62"/>
      <c r="EZ119" s="62"/>
      <c r="FA119" s="62"/>
      <c r="FB119" s="62"/>
      <c r="FC119" s="62"/>
      <c r="FD119" s="62"/>
      <c r="FE119" s="62"/>
      <c r="FF119" s="62"/>
      <c r="FG119" s="62"/>
      <c r="FH119" s="62"/>
      <c r="FI119" s="62"/>
      <c r="FJ119" s="62"/>
      <c r="FK119" s="62"/>
      <c r="FL119" s="62"/>
      <c r="FM119" s="62"/>
      <c r="FN119" s="62"/>
      <c r="FO119" s="62"/>
      <c r="FP119" s="62"/>
      <c r="FQ119" s="62"/>
      <c r="FR119" s="62"/>
      <c r="FS119" s="62"/>
      <c r="FT119" s="62"/>
      <c r="FU119" s="62"/>
      <c r="FV119" s="62"/>
      <c r="FW119" s="62"/>
      <c r="FX119" s="62"/>
      <c r="FY119" s="62"/>
      <c r="FZ119" s="62"/>
      <c r="GA119" s="62"/>
      <c r="GB119" s="62"/>
      <c r="GC119" s="62"/>
      <c r="GD119" s="62"/>
      <c r="GE119" s="62"/>
      <c r="GF119" s="62"/>
      <c r="GG119" s="62"/>
      <c r="GH119" s="62"/>
      <c r="GI119" s="62"/>
      <c r="GJ119" s="62"/>
      <c r="GK119" s="62"/>
      <c r="GL119" s="62"/>
      <c r="GM119" s="62"/>
      <c r="GN119" s="62"/>
      <c r="GO119" s="62"/>
      <c r="GP119" s="62"/>
      <c r="GQ119" s="62"/>
      <c r="GR119" s="62"/>
      <c r="GS119" s="62"/>
      <c r="GT119" s="62"/>
      <c r="GU119" s="62"/>
      <c r="GV119" s="62"/>
      <c r="GW119" s="62"/>
      <c r="GX119" s="62"/>
      <c r="GY119" s="62"/>
      <c r="GZ119" s="62"/>
      <c r="HA119" s="62"/>
      <c r="HB119" s="62"/>
      <c r="HC119" s="62"/>
      <c r="HD119" s="62"/>
      <c r="HE119" s="62"/>
      <c r="HF119" s="62"/>
      <c r="HG119" s="62"/>
      <c r="HH119" s="62"/>
      <c r="HI119" s="62"/>
      <c r="HJ119" s="62"/>
      <c r="HK119" s="62"/>
      <c r="HL119" s="62"/>
      <c r="HM119" s="62"/>
      <c r="HN119" s="62"/>
      <c r="HO119" s="62"/>
      <c r="HP119" s="62"/>
      <c r="HQ119" s="62"/>
      <c r="HR119" s="62"/>
      <c r="HS119" s="62"/>
      <c r="HT119" s="62"/>
      <c r="HU119" s="62"/>
      <c r="HV119" s="62"/>
      <c r="HW119" s="62"/>
      <c r="HX119" s="62"/>
      <c r="HY119" s="62"/>
      <c r="HZ119" s="62"/>
      <c r="IA119" s="62"/>
      <c r="IB119" s="62"/>
      <c r="IC119" s="62"/>
      <c r="ID119" s="62"/>
      <c r="IE119" s="62"/>
      <c r="IF119" s="62"/>
      <c r="IG119" s="62"/>
      <c r="IH119" s="62"/>
      <c r="II119" s="62"/>
      <c r="IJ119" s="62"/>
      <c r="IK119" s="62"/>
      <c r="IL119" s="62"/>
      <c r="IM119" s="62"/>
      <c r="IN119" s="62"/>
      <c r="IO119" s="62"/>
      <c r="IP119" s="62"/>
      <c r="IQ119" s="62"/>
      <c r="IR119" s="62"/>
      <c r="IS119" s="62"/>
      <c r="IT119" s="62"/>
    </row>
    <row r="120" spans="1:254" s="92" customFormat="1" ht="26" customHeight="1">
      <c r="A120" s="41"/>
      <c r="B120" s="41"/>
      <c r="C120" s="94"/>
      <c r="D120" s="94"/>
      <c r="E120" s="94"/>
      <c r="F120" s="94"/>
      <c r="G120" s="94"/>
      <c r="H120" s="37"/>
      <c r="I120" s="166" t="s">
        <v>65</v>
      </c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8"/>
      <c r="AS120" s="256" t="s">
        <v>628</v>
      </c>
      <c r="AT120" s="256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195" t="s">
        <v>66</v>
      </c>
      <c r="BF120" s="195"/>
      <c r="BG120" s="195"/>
      <c r="BH120" s="195"/>
      <c r="BI120" s="195"/>
      <c r="BJ120" s="195"/>
      <c r="BK120" s="195"/>
      <c r="BL120" s="195"/>
      <c r="BM120" s="195"/>
      <c r="BN120" s="195"/>
      <c r="BO120" s="195"/>
      <c r="BP120" s="195"/>
      <c r="BQ120" s="195"/>
      <c r="BR120" s="195"/>
      <c r="BS120" s="195"/>
      <c r="BT120" s="195"/>
      <c r="BU120" s="195"/>
      <c r="BV120" s="94"/>
      <c r="BW120" s="94"/>
      <c r="BX120" s="94"/>
      <c r="BY120" s="94"/>
      <c r="BZ120" s="94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4"/>
      <c r="CU120" s="47"/>
      <c r="CV120" s="55"/>
      <c r="CW120" s="55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  <c r="DH120" s="62"/>
      <c r="DI120" s="62"/>
      <c r="DJ120" s="62"/>
      <c r="DK120" s="62"/>
      <c r="DL120" s="62"/>
      <c r="DM120" s="62"/>
      <c r="DN120" s="62"/>
      <c r="DO120" s="62"/>
      <c r="DP120" s="62"/>
      <c r="DQ120" s="62"/>
      <c r="DR120" s="62"/>
      <c r="DS120" s="62"/>
      <c r="DT120" s="62"/>
      <c r="DU120" s="62"/>
      <c r="DV120" s="62"/>
      <c r="DW120" s="62"/>
      <c r="DX120" s="62"/>
      <c r="DY120" s="62"/>
      <c r="DZ120" s="62"/>
      <c r="EA120" s="62"/>
      <c r="EB120" s="62"/>
      <c r="EC120" s="62"/>
      <c r="ED120" s="62"/>
      <c r="EE120" s="62"/>
      <c r="EF120" s="62"/>
      <c r="EG120" s="62"/>
      <c r="EH120" s="62"/>
      <c r="EI120" s="62"/>
      <c r="EJ120" s="62"/>
      <c r="EK120" s="62"/>
      <c r="EL120" s="62"/>
      <c r="EM120" s="62"/>
      <c r="EN120" s="62"/>
      <c r="EO120" s="62"/>
      <c r="EP120" s="62"/>
      <c r="EQ120" s="62"/>
      <c r="ER120" s="62"/>
      <c r="ES120" s="62"/>
      <c r="ET120" s="62"/>
      <c r="EU120" s="62"/>
      <c r="EV120" s="62"/>
      <c r="EW120" s="62"/>
      <c r="EX120" s="62"/>
      <c r="EY120" s="62"/>
      <c r="EZ120" s="62"/>
      <c r="FA120" s="62"/>
      <c r="FB120" s="62"/>
      <c r="FC120" s="62"/>
      <c r="FD120" s="62"/>
      <c r="FE120" s="62"/>
      <c r="FF120" s="62"/>
      <c r="FG120" s="62"/>
      <c r="FH120" s="62"/>
      <c r="FI120" s="62"/>
      <c r="FJ120" s="62"/>
      <c r="FK120" s="62"/>
      <c r="FL120" s="62"/>
      <c r="FM120" s="62"/>
      <c r="FN120" s="62"/>
      <c r="FO120" s="62"/>
      <c r="FP120" s="62"/>
      <c r="FQ120" s="62"/>
      <c r="FR120" s="62"/>
      <c r="FS120" s="62"/>
      <c r="FT120" s="62"/>
      <c r="FU120" s="62"/>
      <c r="FV120" s="62"/>
      <c r="FW120" s="62"/>
      <c r="FX120" s="62"/>
      <c r="FY120" s="62"/>
      <c r="FZ120" s="62"/>
      <c r="GA120" s="62"/>
      <c r="GB120" s="62"/>
      <c r="GC120" s="62"/>
      <c r="GD120" s="62"/>
      <c r="GE120" s="62"/>
      <c r="GF120" s="62"/>
      <c r="GG120" s="62"/>
      <c r="GH120" s="62"/>
      <c r="GI120" s="62"/>
      <c r="GJ120" s="62"/>
      <c r="GK120" s="62"/>
      <c r="GL120" s="62"/>
      <c r="GM120" s="62"/>
      <c r="GN120" s="62"/>
      <c r="GO120" s="62"/>
      <c r="GP120" s="62"/>
      <c r="GQ120" s="62"/>
      <c r="GR120" s="62"/>
      <c r="GS120" s="62"/>
      <c r="GT120" s="62"/>
      <c r="GU120" s="62"/>
      <c r="GV120" s="62"/>
      <c r="GW120" s="62"/>
      <c r="GX120" s="62"/>
      <c r="GY120" s="62"/>
      <c r="GZ120" s="62"/>
      <c r="HA120" s="62"/>
      <c r="HB120" s="62"/>
      <c r="HC120" s="62"/>
      <c r="HD120" s="62"/>
      <c r="HE120" s="62"/>
      <c r="HF120" s="62"/>
      <c r="HG120" s="62"/>
      <c r="HH120" s="62"/>
      <c r="HI120" s="62"/>
      <c r="HJ120" s="62"/>
      <c r="HK120" s="62"/>
      <c r="HL120" s="62"/>
      <c r="HM120" s="62"/>
      <c r="HN120" s="62"/>
      <c r="HO120" s="62"/>
      <c r="HP120" s="62"/>
      <c r="HQ120" s="62"/>
      <c r="HR120" s="62"/>
      <c r="HS120" s="62"/>
      <c r="HT120" s="62"/>
      <c r="HU120" s="62"/>
      <c r="HV120" s="62"/>
      <c r="HW120" s="62"/>
      <c r="HX120" s="62"/>
      <c r="HY120" s="62"/>
      <c r="HZ120" s="62"/>
      <c r="IA120" s="62"/>
      <c r="IB120" s="62"/>
      <c r="IC120" s="62"/>
      <c r="ID120" s="62"/>
      <c r="IE120" s="62"/>
      <c r="IF120" s="62"/>
      <c r="IG120" s="62"/>
      <c r="IH120" s="62"/>
      <c r="II120" s="62"/>
      <c r="IJ120" s="62"/>
      <c r="IK120" s="62"/>
      <c r="IL120" s="62"/>
      <c r="IM120" s="62"/>
      <c r="IN120" s="62"/>
      <c r="IO120" s="62"/>
      <c r="IP120" s="62"/>
      <c r="IQ120" s="62"/>
      <c r="IR120" s="62"/>
      <c r="IS120" s="62"/>
      <c r="IT120" s="62"/>
    </row>
    <row r="121" spans="1:254" s="92" customFormat="1" ht="13" customHeight="1">
      <c r="A121" s="41"/>
      <c r="B121" s="41"/>
      <c r="C121" s="94"/>
      <c r="D121" s="94"/>
      <c r="E121" s="94"/>
      <c r="F121" s="94"/>
      <c r="G121" s="94"/>
      <c r="H121" s="37"/>
      <c r="I121" s="193" t="s">
        <v>13</v>
      </c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5" t="s">
        <v>563</v>
      </c>
      <c r="AT121" s="195"/>
      <c r="AU121" s="195"/>
      <c r="AV121" s="195"/>
      <c r="AW121" s="195"/>
      <c r="AX121" s="195"/>
      <c r="AY121" s="195"/>
      <c r="AZ121" s="195"/>
      <c r="BA121" s="195"/>
      <c r="BB121" s="195"/>
      <c r="BC121" s="195"/>
      <c r="BD121" s="195"/>
      <c r="BE121" s="147">
        <v>2000</v>
      </c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94"/>
      <c r="BW121" s="94"/>
      <c r="BX121" s="94"/>
      <c r="BY121" s="94"/>
      <c r="BZ121" s="94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4"/>
      <c r="CM121" s="94"/>
      <c r="CN121" s="94"/>
      <c r="CO121" s="94"/>
      <c r="CP121" s="94"/>
      <c r="CQ121" s="94"/>
      <c r="CR121" s="94"/>
      <c r="CS121" s="94"/>
      <c r="CT121" s="94"/>
      <c r="CU121" s="47"/>
      <c r="CV121" s="55"/>
      <c r="CW121" s="55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  <c r="DI121" s="62"/>
      <c r="DJ121" s="62"/>
      <c r="DK121" s="62"/>
      <c r="DL121" s="62"/>
      <c r="DM121" s="62"/>
      <c r="DN121" s="62"/>
      <c r="DO121" s="62"/>
      <c r="DP121" s="62"/>
      <c r="DQ121" s="62"/>
      <c r="DR121" s="62"/>
      <c r="DS121" s="62"/>
      <c r="DT121" s="62"/>
      <c r="DU121" s="62"/>
      <c r="DV121" s="62"/>
      <c r="DW121" s="62"/>
      <c r="DX121" s="62"/>
      <c r="DY121" s="62"/>
      <c r="DZ121" s="62"/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2"/>
      <c r="EZ121" s="62"/>
      <c r="FA121" s="62"/>
      <c r="FB121" s="62"/>
      <c r="FC121" s="62"/>
      <c r="FD121" s="62"/>
      <c r="FE121" s="62"/>
      <c r="FF121" s="62"/>
      <c r="FG121" s="62"/>
      <c r="FH121" s="62"/>
      <c r="FI121" s="62"/>
      <c r="FJ121" s="62"/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  <c r="IJ121" s="62"/>
      <c r="IK121" s="62"/>
      <c r="IL121" s="62"/>
      <c r="IM121" s="62"/>
      <c r="IN121" s="62"/>
      <c r="IO121" s="62"/>
      <c r="IP121" s="62"/>
      <c r="IQ121" s="62"/>
      <c r="IR121" s="62"/>
      <c r="IS121" s="62"/>
      <c r="IT121" s="62"/>
    </row>
    <row r="122" spans="1:254" s="92" customFormat="1" ht="13" customHeight="1">
      <c r="A122" s="41"/>
      <c r="B122" s="41"/>
      <c r="C122" s="94"/>
      <c r="D122" s="94"/>
      <c r="E122" s="94"/>
      <c r="F122" s="94"/>
      <c r="G122" s="94"/>
      <c r="H122" s="37"/>
      <c r="I122" s="193" t="s">
        <v>564</v>
      </c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5"/>
      <c r="AT122" s="195"/>
      <c r="AU122" s="195"/>
      <c r="AV122" s="195"/>
      <c r="AW122" s="195"/>
      <c r="AX122" s="195"/>
      <c r="AY122" s="195"/>
      <c r="AZ122" s="195"/>
      <c r="BA122" s="195"/>
      <c r="BB122" s="195"/>
      <c r="BC122" s="195"/>
      <c r="BD122" s="195"/>
      <c r="BE122" s="147" t="s">
        <v>598</v>
      </c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94"/>
      <c r="BW122" s="94"/>
      <c r="BX122" s="94"/>
      <c r="BY122" s="94"/>
      <c r="BZ122" s="94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4"/>
      <c r="CM122" s="94"/>
      <c r="CN122" s="94"/>
      <c r="CO122" s="94"/>
      <c r="CP122" s="94"/>
      <c r="CQ122" s="94"/>
      <c r="CR122" s="94"/>
      <c r="CS122" s="94"/>
      <c r="CT122" s="94"/>
      <c r="CU122" s="47"/>
      <c r="CV122" s="55"/>
      <c r="CW122" s="55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  <c r="DI122" s="62"/>
      <c r="DJ122" s="62"/>
      <c r="DK122" s="62"/>
      <c r="DL122" s="62"/>
      <c r="DM122" s="62"/>
      <c r="DN122" s="62"/>
      <c r="DO122" s="62"/>
      <c r="DP122" s="62"/>
      <c r="DQ122" s="62"/>
      <c r="DR122" s="62"/>
      <c r="DS122" s="62"/>
      <c r="DT122" s="62"/>
      <c r="DU122" s="62"/>
      <c r="DV122" s="62"/>
      <c r="DW122" s="62"/>
      <c r="DX122" s="62"/>
      <c r="DY122" s="62"/>
      <c r="DZ122" s="62"/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62"/>
      <c r="EM122" s="62"/>
      <c r="EN122" s="62"/>
      <c r="EO122" s="62"/>
      <c r="EP122" s="62"/>
      <c r="EQ122" s="62"/>
      <c r="ER122" s="62"/>
      <c r="ES122" s="62"/>
      <c r="ET122" s="62"/>
      <c r="EU122" s="62"/>
      <c r="EV122" s="62"/>
      <c r="EW122" s="62"/>
      <c r="EX122" s="62"/>
      <c r="EY122" s="62"/>
      <c r="EZ122" s="62"/>
      <c r="FA122" s="62"/>
      <c r="FB122" s="62"/>
      <c r="FC122" s="62"/>
      <c r="FD122" s="62"/>
      <c r="FE122" s="62"/>
      <c r="FF122" s="62"/>
      <c r="FG122" s="62"/>
      <c r="FH122" s="62"/>
      <c r="FI122" s="62"/>
      <c r="FJ122" s="62"/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  <c r="IJ122" s="62"/>
      <c r="IK122" s="62"/>
      <c r="IL122" s="62"/>
      <c r="IM122" s="62"/>
      <c r="IN122" s="62"/>
      <c r="IO122" s="62"/>
      <c r="IP122" s="62"/>
      <c r="IQ122" s="62"/>
      <c r="IR122" s="62"/>
      <c r="IS122" s="62"/>
      <c r="IT122" s="62"/>
    </row>
    <row r="123" spans="1:254" s="92" customFormat="1" ht="13" customHeight="1">
      <c r="A123" s="41"/>
      <c r="B123" s="41"/>
      <c r="C123" s="94"/>
      <c r="D123" s="94"/>
      <c r="E123" s="94"/>
      <c r="F123" s="94"/>
      <c r="G123" s="94"/>
      <c r="H123" s="37"/>
      <c r="I123" s="193" t="s">
        <v>565</v>
      </c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5" t="s">
        <v>566</v>
      </c>
      <c r="AT123" s="195"/>
      <c r="AU123" s="195"/>
      <c r="AV123" s="195"/>
      <c r="AW123" s="195"/>
      <c r="AX123" s="195"/>
      <c r="AY123" s="195"/>
      <c r="AZ123" s="195"/>
      <c r="BA123" s="195"/>
      <c r="BB123" s="195"/>
      <c r="BC123" s="195"/>
      <c r="BD123" s="195"/>
      <c r="BE123" s="147" t="s">
        <v>598</v>
      </c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94"/>
      <c r="BW123" s="94"/>
      <c r="BX123" s="94"/>
      <c r="BY123" s="94"/>
      <c r="BZ123" s="94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4"/>
      <c r="CM123" s="94"/>
      <c r="CN123" s="94"/>
      <c r="CO123" s="94"/>
      <c r="CP123" s="94"/>
      <c r="CQ123" s="94"/>
      <c r="CR123" s="94"/>
      <c r="CS123" s="94"/>
      <c r="CT123" s="94"/>
      <c r="CU123" s="47"/>
      <c r="CV123" s="55"/>
      <c r="CW123" s="55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  <c r="DI123" s="62"/>
      <c r="DJ123" s="62"/>
      <c r="DK123" s="62"/>
      <c r="DL123" s="62"/>
      <c r="DM123" s="62"/>
      <c r="DN123" s="62"/>
      <c r="DO123" s="62"/>
      <c r="DP123" s="62"/>
      <c r="DQ123" s="62"/>
      <c r="DR123" s="62"/>
      <c r="DS123" s="62"/>
      <c r="DT123" s="62"/>
      <c r="DU123" s="62"/>
      <c r="DV123" s="62"/>
      <c r="DW123" s="62"/>
      <c r="DX123" s="62"/>
      <c r="DY123" s="62"/>
      <c r="DZ123" s="62"/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/>
      <c r="EM123" s="62"/>
      <c r="EN123" s="62"/>
      <c r="EO123" s="62"/>
      <c r="EP123" s="62"/>
      <c r="EQ123" s="62"/>
      <c r="ER123" s="62"/>
      <c r="ES123" s="62"/>
      <c r="ET123" s="62"/>
      <c r="EU123" s="62"/>
      <c r="EV123" s="62"/>
      <c r="EW123" s="62"/>
      <c r="EX123" s="62"/>
      <c r="EY123" s="62"/>
      <c r="EZ123" s="62"/>
      <c r="FA123" s="62"/>
      <c r="FB123" s="62"/>
      <c r="FC123" s="62"/>
      <c r="FD123" s="62"/>
      <c r="FE123" s="62"/>
      <c r="FF123" s="62"/>
      <c r="FG123" s="62"/>
      <c r="FH123" s="62"/>
      <c r="FI123" s="62"/>
      <c r="FJ123" s="62"/>
      <c r="FK123" s="62"/>
      <c r="FL123" s="62"/>
      <c r="FM123" s="62"/>
      <c r="FN123" s="62"/>
      <c r="FO123" s="62"/>
      <c r="FP123" s="62"/>
      <c r="FQ123" s="62"/>
      <c r="FR123" s="62"/>
      <c r="FS123" s="62"/>
      <c r="FT123" s="62"/>
      <c r="FU123" s="62"/>
      <c r="FV123" s="62"/>
      <c r="FW123" s="62"/>
      <c r="FX123" s="62"/>
      <c r="FY123" s="62"/>
      <c r="FZ123" s="62"/>
      <c r="GA123" s="62"/>
      <c r="GB123" s="62"/>
      <c r="GC123" s="62"/>
      <c r="GD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  <c r="IA123" s="62"/>
      <c r="IB123" s="62"/>
      <c r="IC123" s="62"/>
      <c r="ID123" s="62"/>
      <c r="IE123" s="62"/>
      <c r="IF123" s="62"/>
      <c r="IG123" s="62"/>
      <c r="IH123" s="62"/>
      <c r="II123" s="62"/>
      <c r="IJ123" s="62"/>
      <c r="IK123" s="62"/>
      <c r="IL123" s="62"/>
      <c r="IM123" s="62"/>
      <c r="IN123" s="62"/>
      <c r="IO123" s="62"/>
      <c r="IP123" s="62"/>
      <c r="IQ123" s="62"/>
      <c r="IR123" s="62"/>
      <c r="IS123" s="62"/>
      <c r="IT123" s="62"/>
    </row>
    <row r="124" spans="1:254" s="92" customFormat="1" ht="13" customHeight="1">
      <c r="A124" s="41"/>
      <c r="B124" s="41"/>
      <c r="C124" s="94"/>
      <c r="D124" s="94"/>
      <c r="E124" s="94"/>
      <c r="F124" s="94"/>
      <c r="G124" s="94"/>
      <c r="H124" s="37"/>
      <c r="I124" s="193" t="s">
        <v>567</v>
      </c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5"/>
      <c r="AT124" s="195"/>
      <c r="AU124" s="195"/>
      <c r="AV124" s="195"/>
      <c r="AW124" s="195"/>
      <c r="AX124" s="195"/>
      <c r="AY124" s="195"/>
      <c r="AZ124" s="195"/>
      <c r="BA124" s="195"/>
      <c r="BB124" s="195"/>
      <c r="BC124" s="195"/>
      <c r="BD124" s="195"/>
      <c r="BE124" s="147" t="s">
        <v>598</v>
      </c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94"/>
      <c r="BW124" s="94"/>
      <c r="BX124" s="94"/>
      <c r="BY124" s="94"/>
      <c r="BZ124" s="94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4"/>
      <c r="CM124" s="94"/>
      <c r="CN124" s="94"/>
      <c r="CO124" s="94"/>
      <c r="CP124" s="94"/>
      <c r="CQ124" s="94"/>
      <c r="CR124" s="94"/>
      <c r="CS124" s="94"/>
      <c r="CT124" s="94"/>
      <c r="CU124" s="47"/>
      <c r="CV124" s="55"/>
      <c r="CW124" s="55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  <c r="IA124" s="62"/>
      <c r="IB124" s="62"/>
      <c r="IC124" s="62"/>
      <c r="ID124" s="62"/>
      <c r="IE124" s="62"/>
      <c r="IF124" s="62"/>
      <c r="IG124" s="62"/>
      <c r="IH124" s="62"/>
      <c r="II124" s="62"/>
      <c r="IJ124" s="62"/>
      <c r="IK124" s="62"/>
      <c r="IL124" s="62"/>
      <c r="IM124" s="62"/>
      <c r="IN124" s="62"/>
      <c r="IO124" s="62"/>
      <c r="IP124" s="62"/>
      <c r="IQ124" s="62"/>
      <c r="IR124" s="62"/>
      <c r="IS124" s="62"/>
      <c r="IT124" s="62"/>
    </row>
    <row r="125" spans="1:254" s="92" customFormat="1" ht="13" customHeight="1">
      <c r="A125" s="41"/>
      <c r="B125" s="41"/>
      <c r="C125" s="94"/>
      <c r="D125" s="94"/>
      <c r="E125" s="94"/>
      <c r="F125" s="94"/>
      <c r="G125" s="94"/>
      <c r="H125" s="37"/>
      <c r="I125" s="193" t="s">
        <v>568</v>
      </c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5" t="s">
        <v>566</v>
      </c>
      <c r="AT125" s="195"/>
      <c r="AU125" s="195"/>
      <c r="AV125" s="195"/>
      <c r="AW125" s="195"/>
      <c r="AX125" s="195"/>
      <c r="AY125" s="195"/>
      <c r="AZ125" s="195"/>
      <c r="BA125" s="195"/>
      <c r="BB125" s="195"/>
      <c r="BC125" s="195"/>
      <c r="BD125" s="195"/>
      <c r="BE125" s="147">
        <v>5</v>
      </c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94"/>
      <c r="BW125" s="94"/>
      <c r="BX125" s="94"/>
      <c r="BY125" s="94"/>
      <c r="BZ125" s="94"/>
      <c r="CA125" s="94"/>
      <c r="CB125" s="94"/>
      <c r="CC125" s="94"/>
      <c r="CD125" s="94"/>
      <c r="CE125" s="94"/>
      <c r="CF125" s="291" t="s">
        <v>322</v>
      </c>
      <c r="CG125" s="291"/>
      <c r="CH125" s="291"/>
      <c r="CI125" s="291"/>
      <c r="CJ125" s="291"/>
      <c r="CK125" s="291"/>
      <c r="CL125" s="291"/>
      <c r="CM125" s="291"/>
      <c r="CN125" s="291"/>
      <c r="CO125" s="291"/>
      <c r="CP125" s="291"/>
      <c r="CQ125" s="94"/>
      <c r="CR125" s="94"/>
      <c r="CS125" s="94"/>
      <c r="CT125" s="94"/>
      <c r="CU125" s="47"/>
      <c r="CV125" s="55"/>
      <c r="CW125" s="55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62"/>
      <c r="DM125" s="62"/>
      <c r="DN125" s="62"/>
      <c r="DO125" s="62"/>
      <c r="DP125" s="62"/>
      <c r="DQ125" s="62"/>
      <c r="DR125" s="62"/>
      <c r="DS125" s="62"/>
      <c r="DT125" s="62"/>
      <c r="DU125" s="62"/>
      <c r="DV125" s="62"/>
      <c r="DW125" s="62"/>
      <c r="DX125" s="62"/>
      <c r="DY125" s="62"/>
      <c r="DZ125" s="62"/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/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  <c r="EY125" s="62"/>
      <c r="EZ125" s="62"/>
      <c r="FA125" s="62"/>
      <c r="FB125" s="62"/>
      <c r="FC125" s="62"/>
      <c r="FD125" s="62"/>
      <c r="FE125" s="62"/>
      <c r="FF125" s="62"/>
      <c r="FG125" s="62"/>
      <c r="FH125" s="62"/>
      <c r="FI125" s="62"/>
      <c r="FJ125" s="62"/>
      <c r="FK125" s="62"/>
      <c r="FL125" s="62"/>
      <c r="FM125" s="62"/>
      <c r="FN125" s="62"/>
      <c r="FO125" s="62"/>
      <c r="FP125" s="62"/>
      <c r="FQ125" s="62"/>
      <c r="FR125" s="62"/>
      <c r="FS125" s="62"/>
      <c r="FT125" s="62"/>
      <c r="FU125" s="62"/>
      <c r="FV125" s="62"/>
      <c r="FW125" s="62"/>
      <c r="FX125" s="62"/>
      <c r="FY125" s="62"/>
      <c r="FZ125" s="62"/>
      <c r="GA125" s="62"/>
      <c r="GB125" s="62"/>
      <c r="GC125" s="62"/>
      <c r="GD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  <c r="IA125" s="62"/>
      <c r="IB125" s="62"/>
      <c r="IC125" s="62"/>
      <c r="ID125" s="62"/>
      <c r="IE125" s="62"/>
      <c r="IF125" s="62"/>
      <c r="IG125" s="62"/>
      <c r="IH125" s="62"/>
      <c r="II125" s="62"/>
      <c r="IJ125" s="62"/>
      <c r="IK125" s="62"/>
      <c r="IL125" s="62"/>
      <c r="IM125" s="62"/>
      <c r="IN125" s="62"/>
      <c r="IO125" s="62"/>
      <c r="IP125" s="62"/>
      <c r="IQ125" s="62"/>
      <c r="IR125" s="62"/>
      <c r="IS125" s="62"/>
      <c r="IT125" s="62"/>
    </row>
    <row r="126" spans="1:254" s="92" customFormat="1" ht="13" customHeight="1">
      <c r="A126" s="41"/>
      <c r="B126" s="41"/>
      <c r="C126" s="94"/>
      <c r="D126" s="94"/>
      <c r="E126" s="94"/>
      <c r="F126" s="94"/>
      <c r="G126" s="94"/>
      <c r="H126" s="37"/>
      <c r="I126" s="234" t="s">
        <v>619</v>
      </c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140" t="s">
        <v>64</v>
      </c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7">
        <v>5</v>
      </c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U126" s="47"/>
      <c r="CV126" s="55"/>
      <c r="CW126" s="55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62"/>
      <c r="DM126" s="62"/>
      <c r="DN126" s="62"/>
      <c r="DO126" s="62"/>
      <c r="DP126" s="62"/>
      <c r="DQ126" s="62"/>
      <c r="DR126" s="62"/>
      <c r="DS126" s="62"/>
      <c r="DT126" s="62"/>
      <c r="DU126" s="62"/>
      <c r="DV126" s="62"/>
      <c r="DW126" s="62"/>
      <c r="DX126" s="62"/>
      <c r="DY126" s="62"/>
      <c r="DZ126" s="62"/>
      <c r="EA126" s="62"/>
      <c r="EB126" s="62"/>
      <c r="EC126" s="62"/>
      <c r="ED126" s="62"/>
      <c r="EE126" s="62"/>
      <c r="EF126" s="62"/>
      <c r="EG126" s="62"/>
      <c r="EH126" s="62"/>
      <c r="EI126" s="62"/>
      <c r="EJ126" s="62"/>
      <c r="EK126" s="62"/>
      <c r="EL126" s="62"/>
      <c r="EM126" s="62"/>
      <c r="EN126" s="62"/>
      <c r="EO126" s="62"/>
      <c r="EP126" s="62"/>
      <c r="EQ126" s="62"/>
      <c r="ER126" s="62"/>
      <c r="ES126" s="62"/>
      <c r="ET126" s="62"/>
      <c r="EU126" s="62"/>
      <c r="EV126" s="62"/>
      <c r="EW126" s="62"/>
      <c r="EX126" s="62"/>
      <c r="EY126" s="62"/>
      <c r="EZ126" s="62"/>
      <c r="FA126" s="62"/>
      <c r="FB126" s="62"/>
      <c r="FC126" s="62"/>
      <c r="FD126" s="62"/>
      <c r="FE126" s="62"/>
      <c r="FF126" s="62"/>
      <c r="FG126" s="62"/>
      <c r="FH126" s="62"/>
      <c r="FI126" s="62"/>
      <c r="FJ126" s="62"/>
      <c r="FK126" s="62"/>
      <c r="FL126" s="62"/>
      <c r="FM126" s="62"/>
      <c r="FN126" s="62"/>
      <c r="FO126" s="62"/>
      <c r="FP126" s="62"/>
      <c r="FQ126" s="62"/>
      <c r="FR126" s="62"/>
      <c r="FS126" s="62"/>
      <c r="FT126" s="62"/>
      <c r="FU126" s="62"/>
      <c r="FV126" s="62"/>
      <c r="FW126" s="62"/>
      <c r="FX126" s="62"/>
      <c r="FY126" s="62"/>
      <c r="FZ126" s="62"/>
      <c r="GA126" s="62"/>
      <c r="GB126" s="62"/>
      <c r="GC126" s="62"/>
      <c r="GD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  <c r="IA126" s="62"/>
      <c r="IB126" s="62"/>
      <c r="IC126" s="62"/>
      <c r="ID126" s="62"/>
      <c r="IE126" s="62"/>
      <c r="IF126" s="62"/>
      <c r="IG126" s="62"/>
      <c r="IH126" s="62"/>
      <c r="II126" s="62"/>
      <c r="IJ126" s="62"/>
      <c r="IK126" s="62"/>
      <c r="IL126" s="62"/>
      <c r="IM126" s="62"/>
      <c r="IN126" s="62"/>
      <c r="IO126" s="62"/>
      <c r="IP126" s="62"/>
      <c r="IQ126" s="62"/>
      <c r="IR126" s="62"/>
      <c r="IS126" s="62"/>
      <c r="IT126" s="62"/>
    </row>
    <row r="127" spans="1:254" s="92" customFormat="1" ht="13" customHeight="1">
      <c r="A127" s="41"/>
      <c r="B127" s="41"/>
      <c r="C127" s="94"/>
      <c r="D127" s="94"/>
      <c r="E127" s="94"/>
      <c r="F127" s="94"/>
      <c r="G127" s="94"/>
      <c r="H127" s="37"/>
      <c r="I127" s="234" t="s">
        <v>620</v>
      </c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140" t="s">
        <v>64</v>
      </c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7">
        <v>5</v>
      </c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47"/>
      <c r="CV127" s="55"/>
      <c r="CW127" s="55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62"/>
      <c r="DM127" s="62"/>
      <c r="DN127" s="62"/>
      <c r="DO127" s="62"/>
      <c r="DP127" s="62"/>
      <c r="DQ127" s="62"/>
      <c r="DR127" s="62"/>
      <c r="DS127" s="62"/>
      <c r="DT127" s="62"/>
      <c r="DU127" s="62"/>
      <c r="DV127" s="62"/>
      <c r="DW127" s="62"/>
      <c r="DX127" s="62"/>
      <c r="DY127" s="62"/>
      <c r="DZ127" s="62"/>
      <c r="EA127" s="62"/>
      <c r="EB127" s="62"/>
      <c r="EC127" s="62"/>
      <c r="ED127" s="62"/>
      <c r="EE127" s="62"/>
      <c r="EF127" s="62"/>
      <c r="EG127" s="62"/>
      <c r="EH127" s="62"/>
      <c r="EI127" s="62"/>
      <c r="EJ127" s="62"/>
      <c r="EK127" s="62"/>
      <c r="EL127" s="62"/>
      <c r="EM127" s="62"/>
      <c r="EN127" s="62"/>
      <c r="EO127" s="62"/>
      <c r="EP127" s="62"/>
      <c r="EQ127" s="62"/>
      <c r="ER127" s="62"/>
      <c r="ES127" s="62"/>
      <c r="ET127" s="62"/>
      <c r="EU127" s="62"/>
      <c r="EV127" s="62"/>
      <c r="EW127" s="62"/>
      <c r="EX127" s="62"/>
      <c r="EY127" s="62"/>
      <c r="EZ127" s="62"/>
      <c r="FA127" s="62"/>
      <c r="FB127" s="62"/>
      <c r="FC127" s="62"/>
      <c r="FD127" s="62"/>
      <c r="FE127" s="62"/>
      <c r="FF127" s="62"/>
      <c r="FG127" s="62"/>
      <c r="FH127" s="62"/>
      <c r="FI127" s="62"/>
      <c r="FJ127" s="62"/>
      <c r="FK127" s="62"/>
      <c r="FL127" s="62"/>
      <c r="FM127" s="62"/>
      <c r="FN127" s="62"/>
      <c r="FO127" s="62"/>
      <c r="FP127" s="62"/>
      <c r="FQ127" s="62"/>
      <c r="FR127" s="62"/>
      <c r="FS127" s="62"/>
      <c r="FT127" s="62"/>
      <c r="FU127" s="62"/>
      <c r="FV127" s="62"/>
      <c r="FW127" s="62"/>
      <c r="FX127" s="62"/>
      <c r="FY127" s="62"/>
      <c r="FZ127" s="62"/>
      <c r="GA127" s="62"/>
      <c r="GB127" s="62"/>
      <c r="GC127" s="62"/>
      <c r="GD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  <c r="IA127" s="62"/>
      <c r="IB127" s="62"/>
      <c r="IC127" s="62"/>
      <c r="ID127" s="62"/>
      <c r="IE127" s="62"/>
      <c r="IF127" s="62"/>
      <c r="IG127" s="62"/>
      <c r="IH127" s="62"/>
      <c r="II127" s="62"/>
      <c r="IJ127" s="62"/>
      <c r="IK127" s="62"/>
      <c r="IL127" s="62"/>
      <c r="IM127" s="62"/>
      <c r="IN127" s="62"/>
      <c r="IO127" s="62"/>
      <c r="IP127" s="62"/>
      <c r="IQ127" s="62"/>
      <c r="IR127" s="62"/>
      <c r="IS127" s="62"/>
      <c r="IT127" s="62"/>
    </row>
    <row r="128" spans="1:254" s="92" customFormat="1" ht="13" customHeight="1">
      <c r="A128" s="41"/>
      <c r="B128" s="41"/>
      <c r="C128" s="94"/>
      <c r="D128" s="94"/>
      <c r="E128" s="94"/>
      <c r="F128" s="94"/>
      <c r="G128" s="94"/>
      <c r="H128" s="37"/>
      <c r="I128" s="193" t="s">
        <v>28</v>
      </c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5" t="s">
        <v>569</v>
      </c>
      <c r="AT128" s="195"/>
      <c r="AU128" s="195"/>
      <c r="AV128" s="195"/>
      <c r="AW128" s="195"/>
      <c r="AX128" s="195"/>
      <c r="AY128" s="195"/>
      <c r="AZ128" s="195"/>
      <c r="BA128" s="195"/>
      <c r="BB128" s="195"/>
      <c r="BC128" s="195"/>
      <c r="BD128" s="195"/>
      <c r="BE128" s="147">
        <v>50</v>
      </c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94"/>
      <c r="BW128" s="94"/>
      <c r="BX128" s="94"/>
      <c r="BY128" s="94"/>
      <c r="BZ128" s="94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4"/>
      <c r="CM128" s="94"/>
      <c r="CN128" s="94"/>
      <c r="CO128" s="94"/>
      <c r="CP128" s="94"/>
      <c r="CQ128" s="94"/>
      <c r="CR128" s="94"/>
      <c r="CS128" s="94"/>
      <c r="CT128" s="94"/>
      <c r="CU128" s="47"/>
      <c r="CV128" s="55"/>
      <c r="CW128" s="55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62"/>
      <c r="DM128" s="62"/>
      <c r="DN128" s="62"/>
      <c r="DO128" s="62"/>
      <c r="DP128" s="62"/>
      <c r="DQ128" s="62"/>
      <c r="DR128" s="62"/>
      <c r="DS128" s="62"/>
      <c r="DT128" s="62"/>
      <c r="DU128" s="62"/>
      <c r="DV128" s="62"/>
      <c r="DW128" s="62"/>
      <c r="DX128" s="62"/>
      <c r="DY128" s="62"/>
      <c r="DZ128" s="62"/>
      <c r="EA128" s="62"/>
      <c r="EB128" s="62"/>
      <c r="EC128" s="62"/>
      <c r="ED128" s="62"/>
      <c r="EE128" s="62"/>
      <c r="EF128" s="62"/>
      <c r="EG128" s="62"/>
      <c r="EH128" s="62"/>
      <c r="EI128" s="62"/>
      <c r="EJ128" s="62"/>
      <c r="EK128" s="62"/>
      <c r="EL128" s="62"/>
      <c r="EM128" s="62"/>
      <c r="EN128" s="62"/>
      <c r="EO128" s="62"/>
      <c r="EP128" s="62"/>
      <c r="EQ128" s="62"/>
      <c r="ER128" s="62"/>
      <c r="ES128" s="62"/>
      <c r="ET128" s="62"/>
      <c r="EU128" s="62"/>
      <c r="EV128" s="62"/>
      <c r="EW128" s="62"/>
      <c r="EX128" s="62"/>
      <c r="EY128" s="62"/>
      <c r="EZ128" s="62"/>
      <c r="FA128" s="62"/>
      <c r="FB128" s="62"/>
      <c r="FC128" s="62"/>
      <c r="FD128" s="62"/>
      <c r="FE128" s="62"/>
      <c r="FF128" s="62"/>
      <c r="FG128" s="62"/>
      <c r="FH128" s="62"/>
      <c r="FI128" s="62"/>
      <c r="FJ128" s="62"/>
      <c r="FK128" s="62"/>
      <c r="FL128" s="62"/>
      <c r="FM128" s="62"/>
      <c r="FN128" s="62"/>
      <c r="FO128" s="62"/>
      <c r="FP128" s="62"/>
      <c r="FQ128" s="62"/>
      <c r="FR128" s="62"/>
      <c r="FS128" s="62"/>
      <c r="FT128" s="62"/>
      <c r="FU128" s="62"/>
      <c r="FV128" s="62"/>
      <c r="FW128" s="62"/>
      <c r="FX128" s="62"/>
      <c r="FY128" s="62"/>
      <c r="FZ128" s="62"/>
      <c r="GA128" s="62"/>
      <c r="GB128" s="62"/>
      <c r="GC128" s="62"/>
      <c r="GD128" s="62"/>
      <c r="GE128" s="62"/>
      <c r="GF128" s="62"/>
      <c r="GG128" s="62"/>
      <c r="GH128" s="62"/>
      <c r="GI128" s="62"/>
      <c r="GJ128" s="62"/>
      <c r="GK128" s="62"/>
      <c r="GL128" s="62"/>
      <c r="GM128" s="62"/>
      <c r="GN128" s="62"/>
      <c r="GO128" s="62"/>
      <c r="GP128" s="62"/>
      <c r="GQ128" s="62"/>
      <c r="GR128" s="62"/>
      <c r="GS128" s="62"/>
      <c r="GT128" s="62"/>
      <c r="GU128" s="62"/>
      <c r="GV128" s="62"/>
      <c r="GW128" s="62"/>
      <c r="GX128" s="62"/>
      <c r="GY128" s="62"/>
      <c r="GZ128" s="62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HY128" s="62"/>
      <c r="HZ128" s="62"/>
      <c r="IA128" s="62"/>
      <c r="IB128" s="62"/>
      <c r="IC128" s="62"/>
      <c r="ID128" s="62"/>
      <c r="IE128" s="62"/>
      <c r="IF128" s="62"/>
      <c r="IG128" s="62"/>
      <c r="IH128" s="62"/>
      <c r="II128" s="62"/>
      <c r="IJ128" s="62"/>
      <c r="IK128" s="62"/>
      <c r="IL128" s="62"/>
      <c r="IM128" s="62"/>
      <c r="IN128" s="62"/>
      <c r="IO128" s="62"/>
      <c r="IP128" s="62"/>
      <c r="IQ128" s="62"/>
      <c r="IR128" s="62"/>
      <c r="IS128" s="62"/>
      <c r="IT128" s="62"/>
    </row>
    <row r="129" spans="1:254" s="92" customFormat="1" ht="13" customHeight="1">
      <c r="A129" s="41"/>
      <c r="B129" s="41"/>
      <c r="C129" s="94"/>
      <c r="D129" s="94"/>
      <c r="E129" s="94"/>
      <c r="F129" s="94"/>
      <c r="G129" s="94"/>
      <c r="H129" s="37"/>
      <c r="I129" s="193" t="s">
        <v>30</v>
      </c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5" t="s">
        <v>570</v>
      </c>
      <c r="AT129" s="195"/>
      <c r="AU129" s="195"/>
      <c r="AV129" s="195"/>
      <c r="AW129" s="195"/>
      <c r="AX129" s="195"/>
      <c r="AY129" s="195"/>
      <c r="AZ129" s="195"/>
      <c r="BA129" s="195"/>
      <c r="BB129" s="195"/>
      <c r="BC129" s="195"/>
      <c r="BD129" s="195"/>
      <c r="BE129" s="147">
        <v>50</v>
      </c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94"/>
      <c r="BW129" s="94"/>
      <c r="BX129" s="94"/>
      <c r="BY129" s="94"/>
      <c r="BZ129" s="94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4"/>
      <c r="CM129" s="94"/>
      <c r="CN129" s="94"/>
      <c r="CO129" s="94"/>
      <c r="CP129" s="94"/>
      <c r="CQ129" s="94"/>
      <c r="CR129" s="94"/>
      <c r="CS129" s="94"/>
      <c r="CT129" s="94"/>
      <c r="CU129" s="47"/>
      <c r="CV129" s="55"/>
      <c r="CW129" s="55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62"/>
      <c r="DM129" s="62"/>
      <c r="DN129" s="62"/>
      <c r="DO129" s="62"/>
      <c r="DP129" s="62"/>
      <c r="DQ129" s="62"/>
      <c r="DR129" s="62"/>
      <c r="DS129" s="62"/>
      <c r="DT129" s="62"/>
      <c r="DU129" s="62"/>
      <c r="DV129" s="62"/>
      <c r="DW129" s="62"/>
      <c r="DX129" s="62"/>
      <c r="DY129" s="62"/>
      <c r="DZ129" s="62"/>
      <c r="EA129" s="62"/>
      <c r="EB129" s="62"/>
      <c r="EC129" s="62"/>
      <c r="ED129" s="62"/>
      <c r="EE129" s="62"/>
      <c r="EF129" s="62"/>
      <c r="EG129" s="62"/>
      <c r="EH129" s="62"/>
      <c r="EI129" s="62"/>
      <c r="EJ129" s="62"/>
      <c r="EK129" s="62"/>
      <c r="EL129" s="62"/>
      <c r="EM129" s="62"/>
      <c r="EN129" s="62"/>
      <c r="EO129" s="62"/>
      <c r="EP129" s="62"/>
      <c r="EQ129" s="62"/>
      <c r="ER129" s="62"/>
      <c r="ES129" s="62"/>
      <c r="ET129" s="62"/>
      <c r="EU129" s="62"/>
      <c r="EV129" s="62"/>
      <c r="EW129" s="62"/>
      <c r="EX129" s="62"/>
      <c r="EY129" s="62"/>
      <c r="EZ129" s="62"/>
      <c r="FA129" s="62"/>
      <c r="FB129" s="62"/>
      <c r="FC129" s="62"/>
      <c r="FD129" s="62"/>
      <c r="FE129" s="62"/>
      <c r="FF129" s="62"/>
      <c r="FG129" s="62"/>
      <c r="FH129" s="62"/>
      <c r="FI129" s="62"/>
      <c r="FJ129" s="62"/>
      <c r="FK129" s="62"/>
      <c r="FL129" s="62"/>
      <c r="FM129" s="62"/>
      <c r="FN129" s="62"/>
      <c r="FO129" s="62"/>
      <c r="FP129" s="62"/>
      <c r="FQ129" s="62"/>
      <c r="FR129" s="62"/>
      <c r="FS129" s="62"/>
      <c r="FT129" s="62"/>
      <c r="FU129" s="62"/>
      <c r="FV129" s="62"/>
      <c r="FW129" s="62"/>
      <c r="FX129" s="62"/>
      <c r="FY129" s="62"/>
      <c r="FZ129" s="62"/>
      <c r="GA129" s="62"/>
      <c r="GB129" s="62"/>
      <c r="GC129" s="62"/>
      <c r="GD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  <c r="IA129" s="62"/>
      <c r="IB129" s="62"/>
      <c r="IC129" s="62"/>
      <c r="ID129" s="62"/>
      <c r="IE129" s="62"/>
      <c r="IF129" s="62"/>
      <c r="IG129" s="62"/>
      <c r="IH129" s="62"/>
      <c r="II129" s="62"/>
      <c r="IJ129" s="62"/>
      <c r="IK129" s="62"/>
      <c r="IL129" s="62"/>
      <c r="IM129" s="62"/>
      <c r="IN129" s="62"/>
      <c r="IO129" s="62"/>
      <c r="IP129" s="62"/>
      <c r="IQ129" s="62"/>
      <c r="IR129" s="62"/>
      <c r="IS129" s="62"/>
      <c r="IT129" s="62"/>
    </row>
    <row r="130" spans="1:254" s="92" customFormat="1" ht="13" customHeight="1">
      <c r="A130" s="41"/>
      <c r="B130" s="41"/>
      <c r="C130" s="94"/>
      <c r="D130" s="94"/>
      <c r="E130" s="94"/>
      <c r="F130" s="94"/>
      <c r="G130" s="94"/>
      <c r="H130" s="37"/>
      <c r="I130" s="193" t="s">
        <v>29</v>
      </c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5" t="s">
        <v>570</v>
      </c>
      <c r="AT130" s="195"/>
      <c r="AU130" s="195"/>
      <c r="AV130" s="195"/>
      <c r="AW130" s="195"/>
      <c r="AX130" s="195"/>
      <c r="AY130" s="195"/>
      <c r="AZ130" s="195"/>
      <c r="BA130" s="195"/>
      <c r="BB130" s="195"/>
      <c r="BC130" s="195"/>
      <c r="BD130" s="195"/>
      <c r="BE130" s="147" t="s">
        <v>598</v>
      </c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94"/>
      <c r="BW130" s="94"/>
      <c r="BX130" s="94"/>
      <c r="BY130" s="94"/>
      <c r="BZ130" s="94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4"/>
      <c r="CM130" s="94"/>
      <c r="CN130" s="94"/>
      <c r="CO130" s="94"/>
      <c r="CP130" s="94"/>
      <c r="CQ130" s="94"/>
      <c r="CR130" s="94"/>
      <c r="CS130" s="94"/>
      <c r="CT130" s="94"/>
      <c r="CU130" s="47"/>
      <c r="CV130" s="55"/>
      <c r="CW130" s="55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62"/>
      <c r="DM130" s="62"/>
      <c r="DN130" s="62"/>
      <c r="DO130" s="62"/>
      <c r="DP130" s="62"/>
      <c r="DQ130" s="62"/>
      <c r="DR130" s="62"/>
      <c r="DS130" s="62"/>
      <c r="DT130" s="62"/>
      <c r="DU130" s="62"/>
      <c r="DV130" s="62"/>
      <c r="DW130" s="62"/>
      <c r="DX130" s="62"/>
      <c r="DY130" s="62"/>
      <c r="DZ130" s="62"/>
      <c r="EA130" s="62"/>
      <c r="EB130" s="62"/>
      <c r="EC130" s="62"/>
      <c r="ED130" s="62"/>
      <c r="EE130" s="62"/>
      <c r="EF130" s="62"/>
      <c r="EG130" s="62"/>
      <c r="EH130" s="62"/>
      <c r="EI130" s="62"/>
      <c r="EJ130" s="62"/>
      <c r="EK130" s="62"/>
      <c r="EL130" s="62"/>
      <c r="EM130" s="62"/>
      <c r="EN130" s="62"/>
      <c r="EO130" s="62"/>
      <c r="EP130" s="62"/>
      <c r="EQ130" s="62"/>
      <c r="ER130" s="62"/>
      <c r="ES130" s="62"/>
      <c r="ET130" s="62"/>
      <c r="EU130" s="62"/>
      <c r="EV130" s="62"/>
      <c r="EW130" s="62"/>
      <c r="EX130" s="62"/>
      <c r="EY130" s="62"/>
      <c r="EZ130" s="62"/>
      <c r="FA130" s="62"/>
      <c r="FB130" s="62"/>
      <c r="FC130" s="62"/>
      <c r="FD130" s="62"/>
      <c r="FE130" s="62"/>
      <c r="FF130" s="62"/>
      <c r="FG130" s="62"/>
      <c r="FH130" s="62"/>
      <c r="FI130" s="62"/>
      <c r="FJ130" s="62"/>
      <c r="FK130" s="62"/>
      <c r="FL130" s="62"/>
      <c r="FM130" s="62"/>
      <c r="FN130" s="62"/>
      <c r="FO130" s="62"/>
      <c r="FP130" s="62"/>
      <c r="FQ130" s="62"/>
      <c r="FR130" s="62"/>
      <c r="FS130" s="62"/>
      <c r="FT130" s="62"/>
      <c r="FU130" s="62"/>
      <c r="FV130" s="62"/>
      <c r="FW130" s="62"/>
      <c r="FX130" s="62"/>
      <c r="FY130" s="62"/>
      <c r="FZ130" s="62"/>
      <c r="GA130" s="62"/>
      <c r="GB130" s="62"/>
      <c r="GC130" s="62"/>
      <c r="GD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  <c r="IA130" s="62"/>
      <c r="IB130" s="62"/>
      <c r="IC130" s="62"/>
      <c r="ID130" s="62"/>
      <c r="IE130" s="62"/>
      <c r="IF130" s="62"/>
      <c r="IG130" s="62"/>
      <c r="IH130" s="62"/>
      <c r="II130" s="62"/>
      <c r="IJ130" s="62"/>
      <c r="IK130" s="62"/>
      <c r="IL130" s="62"/>
      <c r="IM130" s="62"/>
      <c r="IN130" s="62"/>
      <c r="IO130" s="62"/>
      <c r="IP130" s="62"/>
      <c r="IQ130" s="62"/>
      <c r="IR130" s="62"/>
      <c r="IS130" s="62"/>
      <c r="IT130" s="62"/>
    </row>
    <row r="131" spans="1:254" s="92" customFormat="1" ht="35" customHeight="1">
      <c r="A131" s="41"/>
      <c r="B131" s="41"/>
      <c r="C131" s="94"/>
      <c r="D131" s="94"/>
      <c r="E131" s="94"/>
      <c r="F131" s="94"/>
      <c r="G131" s="94"/>
      <c r="H131" s="37"/>
      <c r="I131" s="126" t="s">
        <v>607</v>
      </c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95" t="s">
        <v>570</v>
      </c>
      <c r="AT131" s="195"/>
      <c r="AU131" s="195"/>
      <c r="AV131" s="195"/>
      <c r="AW131" s="195"/>
      <c r="AX131" s="195"/>
      <c r="AY131" s="195"/>
      <c r="AZ131" s="195"/>
      <c r="BA131" s="195"/>
      <c r="BB131" s="195"/>
      <c r="BC131" s="195"/>
      <c r="BD131" s="195"/>
      <c r="BE131" s="147">
        <v>2000</v>
      </c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94"/>
      <c r="BW131" s="94"/>
      <c r="BX131" s="94"/>
      <c r="BY131" s="94"/>
      <c r="BZ131" s="94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4"/>
      <c r="CM131" s="94"/>
      <c r="CN131" s="94"/>
      <c r="CO131" s="94"/>
      <c r="CP131" s="94"/>
      <c r="CQ131" s="94"/>
      <c r="CR131" s="94"/>
      <c r="CS131" s="94"/>
      <c r="CT131" s="94"/>
      <c r="CU131" s="47"/>
      <c r="CV131" s="55"/>
      <c r="CW131" s="55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62"/>
      <c r="DM131" s="62"/>
      <c r="DN131" s="62"/>
      <c r="DO131" s="62"/>
      <c r="DP131" s="62"/>
      <c r="DQ131" s="62"/>
      <c r="DR131" s="62"/>
      <c r="DS131" s="62"/>
      <c r="DT131" s="62"/>
      <c r="DU131" s="62"/>
      <c r="DV131" s="62"/>
      <c r="DW131" s="62"/>
      <c r="DX131" s="62"/>
      <c r="DY131" s="62"/>
      <c r="DZ131" s="62"/>
      <c r="EA131" s="62"/>
      <c r="EB131" s="62"/>
      <c r="EC131" s="62"/>
      <c r="ED131" s="62"/>
      <c r="EE131" s="62"/>
      <c r="EF131" s="62"/>
      <c r="EG131" s="62"/>
      <c r="EH131" s="62"/>
      <c r="EI131" s="62"/>
      <c r="EJ131" s="62"/>
      <c r="EK131" s="62"/>
      <c r="EL131" s="62"/>
      <c r="EM131" s="62"/>
      <c r="EN131" s="62"/>
      <c r="EO131" s="62"/>
      <c r="EP131" s="62"/>
      <c r="EQ131" s="62"/>
      <c r="ER131" s="62"/>
      <c r="ES131" s="62"/>
      <c r="ET131" s="62"/>
      <c r="EU131" s="62"/>
      <c r="EV131" s="62"/>
      <c r="EW131" s="62"/>
      <c r="EX131" s="62"/>
      <c r="EY131" s="62"/>
      <c r="EZ131" s="62"/>
      <c r="FA131" s="62"/>
      <c r="FB131" s="62"/>
      <c r="FC131" s="62"/>
      <c r="FD131" s="62"/>
      <c r="FE131" s="62"/>
      <c r="FF131" s="62"/>
      <c r="FG131" s="62"/>
      <c r="FH131" s="62"/>
      <c r="FI131" s="62"/>
      <c r="FJ131" s="62"/>
      <c r="FK131" s="62"/>
      <c r="FL131" s="62"/>
      <c r="FM131" s="62"/>
      <c r="FN131" s="62"/>
      <c r="FO131" s="62"/>
      <c r="FP131" s="62"/>
      <c r="FQ131" s="62"/>
      <c r="FR131" s="62"/>
      <c r="FS131" s="62"/>
      <c r="FT131" s="62"/>
      <c r="FU131" s="62"/>
      <c r="FV131" s="62"/>
      <c r="FW131" s="62"/>
      <c r="FX131" s="62"/>
      <c r="FY131" s="62"/>
      <c r="FZ131" s="62"/>
      <c r="GA131" s="62"/>
      <c r="GB131" s="62"/>
      <c r="GC131" s="62"/>
      <c r="GD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  <c r="IA131" s="62"/>
      <c r="IB131" s="62"/>
      <c r="IC131" s="62"/>
      <c r="ID131" s="62"/>
      <c r="IE131" s="62"/>
      <c r="IF131" s="62"/>
      <c r="IG131" s="62"/>
      <c r="IH131" s="62"/>
      <c r="II131" s="62"/>
      <c r="IJ131" s="62"/>
      <c r="IK131" s="62"/>
      <c r="IL131" s="62"/>
      <c r="IM131" s="62"/>
      <c r="IN131" s="62"/>
      <c r="IO131" s="62"/>
      <c r="IP131" s="62"/>
      <c r="IQ131" s="62"/>
      <c r="IR131" s="62"/>
      <c r="IS131" s="62"/>
      <c r="IT131" s="62"/>
    </row>
    <row r="132" spans="1:254" s="92" customFormat="1" ht="35" customHeight="1">
      <c r="A132" s="41"/>
      <c r="B132" s="41"/>
      <c r="C132" s="94"/>
      <c r="D132" s="94"/>
      <c r="E132" s="94"/>
      <c r="F132" s="94"/>
      <c r="G132" s="94"/>
      <c r="H132" s="37"/>
      <c r="I132" s="286" t="s">
        <v>609</v>
      </c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8"/>
      <c r="AS132" s="195" t="s">
        <v>570</v>
      </c>
      <c r="AT132" s="195"/>
      <c r="AU132" s="195"/>
      <c r="AV132" s="195"/>
      <c r="AW132" s="195"/>
      <c r="AX132" s="195"/>
      <c r="AY132" s="195"/>
      <c r="AZ132" s="195"/>
      <c r="BA132" s="195"/>
      <c r="BB132" s="195"/>
      <c r="BC132" s="195"/>
      <c r="BD132" s="195"/>
      <c r="BE132" s="147">
        <v>2000</v>
      </c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94"/>
      <c r="BW132" s="94"/>
      <c r="BX132" s="94"/>
      <c r="BY132" s="94"/>
      <c r="BZ132" s="94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4"/>
      <c r="CM132" s="94"/>
      <c r="CN132" s="94"/>
      <c r="CO132" s="94"/>
      <c r="CP132" s="94"/>
      <c r="CQ132" s="94"/>
      <c r="CR132" s="94"/>
      <c r="CS132" s="94"/>
      <c r="CT132" s="94"/>
      <c r="CU132" s="47"/>
      <c r="CV132" s="55"/>
      <c r="CW132" s="55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62"/>
      <c r="DM132" s="62"/>
      <c r="DN132" s="62"/>
      <c r="DO132" s="62"/>
      <c r="DP132" s="62"/>
      <c r="DQ132" s="62"/>
      <c r="DR132" s="62"/>
      <c r="DS132" s="62"/>
      <c r="DT132" s="62"/>
      <c r="DU132" s="62"/>
      <c r="DV132" s="62"/>
      <c r="DW132" s="62"/>
      <c r="DX132" s="62"/>
      <c r="DY132" s="62"/>
      <c r="DZ132" s="62"/>
      <c r="EA132" s="62"/>
      <c r="EB132" s="62"/>
      <c r="EC132" s="62"/>
      <c r="ED132" s="62"/>
      <c r="EE132" s="62"/>
      <c r="EF132" s="62"/>
      <c r="EG132" s="62"/>
      <c r="EH132" s="62"/>
      <c r="EI132" s="62"/>
      <c r="EJ132" s="62"/>
      <c r="EK132" s="62"/>
      <c r="EL132" s="62"/>
      <c r="EM132" s="62"/>
      <c r="EN132" s="62"/>
      <c r="EO132" s="62"/>
      <c r="EP132" s="62"/>
      <c r="EQ132" s="62"/>
      <c r="ER132" s="62"/>
      <c r="ES132" s="62"/>
      <c r="ET132" s="62"/>
      <c r="EU132" s="62"/>
      <c r="EV132" s="62"/>
      <c r="EW132" s="62"/>
      <c r="EX132" s="62"/>
      <c r="EY132" s="62"/>
      <c r="EZ132" s="62"/>
      <c r="FA132" s="62"/>
      <c r="FB132" s="62"/>
      <c r="FC132" s="62"/>
      <c r="FD132" s="62"/>
      <c r="FE132" s="62"/>
      <c r="FF132" s="62"/>
      <c r="FG132" s="62"/>
      <c r="FH132" s="62"/>
      <c r="FI132" s="62"/>
      <c r="FJ132" s="62"/>
      <c r="FK132" s="62"/>
      <c r="FL132" s="62"/>
      <c r="FM132" s="62"/>
      <c r="FN132" s="62"/>
      <c r="FO132" s="62"/>
      <c r="FP132" s="62"/>
      <c r="FQ132" s="62"/>
      <c r="FR132" s="62"/>
      <c r="FS132" s="62"/>
      <c r="FT132" s="62"/>
      <c r="FU132" s="62"/>
      <c r="FV132" s="62"/>
      <c r="FW132" s="62"/>
      <c r="FX132" s="62"/>
      <c r="FY132" s="62"/>
      <c r="FZ132" s="62"/>
      <c r="GA132" s="62"/>
      <c r="GB132" s="62"/>
      <c r="GC132" s="62"/>
      <c r="GD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  <c r="IA132" s="62"/>
      <c r="IB132" s="62"/>
      <c r="IC132" s="62"/>
      <c r="ID132" s="62"/>
      <c r="IE132" s="62"/>
      <c r="IF132" s="62"/>
      <c r="IG132" s="62"/>
      <c r="IH132" s="62"/>
      <c r="II132" s="62"/>
      <c r="IJ132" s="62"/>
      <c r="IK132" s="62"/>
      <c r="IL132" s="62"/>
      <c r="IM132" s="62"/>
      <c r="IN132" s="62"/>
      <c r="IO132" s="62"/>
      <c r="IP132" s="62"/>
      <c r="IQ132" s="62"/>
      <c r="IR132" s="62"/>
      <c r="IS132" s="62"/>
      <c r="IT132" s="62"/>
    </row>
    <row r="133" spans="1:254" s="92" customFormat="1" ht="35" customHeight="1">
      <c r="A133" s="41"/>
      <c r="B133" s="41"/>
      <c r="C133" s="94"/>
      <c r="D133" s="94"/>
      <c r="E133" s="94"/>
      <c r="F133" s="94"/>
      <c r="G133" s="94"/>
      <c r="H133" s="37"/>
      <c r="I133" s="286" t="s">
        <v>621</v>
      </c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8"/>
      <c r="AS133" s="195" t="s">
        <v>569</v>
      </c>
      <c r="AT133" s="195"/>
      <c r="AU133" s="195"/>
      <c r="AV133" s="195"/>
      <c r="AW133" s="195"/>
      <c r="AX133" s="195"/>
      <c r="AY133" s="195"/>
      <c r="AZ133" s="195"/>
      <c r="BA133" s="195"/>
      <c r="BB133" s="195"/>
      <c r="BC133" s="195"/>
      <c r="BD133" s="195"/>
      <c r="BE133" s="147">
        <v>2000</v>
      </c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94"/>
      <c r="BW133" s="94"/>
      <c r="BX133" s="94"/>
      <c r="BY133" s="94"/>
      <c r="BZ133" s="94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4"/>
      <c r="CM133" s="94"/>
      <c r="CN133" s="94"/>
      <c r="CO133" s="94"/>
      <c r="CP133" s="94"/>
      <c r="CQ133" s="94"/>
      <c r="CR133" s="94"/>
      <c r="CS133" s="94"/>
      <c r="CT133" s="94"/>
      <c r="CU133" s="47"/>
      <c r="CV133" s="55"/>
      <c r="CW133" s="55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  <c r="DI133" s="62"/>
      <c r="DJ133" s="62"/>
      <c r="DK133" s="62"/>
      <c r="DL133" s="62"/>
      <c r="DM133" s="62"/>
      <c r="DN133" s="62"/>
      <c r="DO133" s="62"/>
      <c r="DP133" s="62"/>
      <c r="DQ133" s="62"/>
      <c r="DR133" s="62"/>
      <c r="DS133" s="62"/>
      <c r="DT133" s="62"/>
      <c r="DU133" s="62"/>
      <c r="DV133" s="62"/>
      <c r="DW133" s="62"/>
      <c r="DX133" s="62"/>
      <c r="DY133" s="62"/>
      <c r="DZ133" s="62"/>
      <c r="EA133" s="62"/>
      <c r="EB133" s="62"/>
      <c r="EC133" s="62"/>
      <c r="ED133" s="62"/>
      <c r="EE133" s="62"/>
      <c r="EF133" s="62"/>
      <c r="EG133" s="62"/>
      <c r="EH133" s="62"/>
      <c r="EI133" s="62"/>
      <c r="EJ133" s="62"/>
      <c r="EK133" s="62"/>
      <c r="EL133" s="62"/>
      <c r="EM133" s="62"/>
      <c r="EN133" s="62"/>
      <c r="EO133" s="62"/>
      <c r="EP133" s="62"/>
      <c r="EQ133" s="62"/>
      <c r="ER133" s="62"/>
      <c r="ES133" s="62"/>
      <c r="ET133" s="62"/>
      <c r="EU133" s="62"/>
      <c r="EV133" s="62"/>
      <c r="EW133" s="62"/>
      <c r="EX133" s="62"/>
      <c r="EY133" s="62"/>
      <c r="EZ133" s="62"/>
      <c r="FA133" s="62"/>
      <c r="FB133" s="62"/>
      <c r="FC133" s="62"/>
      <c r="FD133" s="62"/>
      <c r="FE133" s="62"/>
      <c r="FF133" s="62"/>
      <c r="FG133" s="62"/>
      <c r="FH133" s="62"/>
      <c r="FI133" s="62"/>
      <c r="FJ133" s="62"/>
      <c r="FK133" s="62"/>
      <c r="FL133" s="62"/>
      <c r="FM133" s="62"/>
      <c r="FN133" s="62"/>
      <c r="FO133" s="62"/>
      <c r="FP133" s="62"/>
      <c r="FQ133" s="62"/>
      <c r="FR133" s="62"/>
      <c r="FS133" s="62"/>
      <c r="FT133" s="62"/>
      <c r="FU133" s="62"/>
      <c r="FV133" s="62"/>
      <c r="FW133" s="62"/>
      <c r="FX133" s="62"/>
      <c r="FY133" s="62"/>
      <c r="FZ133" s="62"/>
      <c r="GA133" s="62"/>
      <c r="GB133" s="62"/>
      <c r="GC133" s="62"/>
      <c r="GD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  <c r="IA133" s="62"/>
      <c r="IB133" s="62"/>
      <c r="IC133" s="62"/>
      <c r="ID133" s="62"/>
      <c r="IE133" s="62"/>
      <c r="IF133" s="62"/>
      <c r="IG133" s="62"/>
      <c r="IH133" s="62"/>
      <c r="II133" s="62"/>
      <c r="IJ133" s="62"/>
      <c r="IK133" s="62"/>
      <c r="IL133" s="62"/>
      <c r="IM133" s="62"/>
      <c r="IN133" s="62"/>
      <c r="IO133" s="62"/>
      <c r="IP133" s="62"/>
      <c r="IQ133" s="62"/>
      <c r="IR133" s="62"/>
      <c r="IS133" s="62"/>
      <c r="IT133" s="62"/>
    </row>
    <row r="134" spans="1:254" s="92" customFormat="1" ht="35" customHeight="1">
      <c r="A134" s="41"/>
      <c r="B134" s="41"/>
      <c r="C134" s="94"/>
      <c r="D134" s="94"/>
      <c r="E134" s="94"/>
      <c r="F134" s="94"/>
      <c r="G134" s="94"/>
      <c r="H134" s="37"/>
      <c r="I134" s="286" t="s">
        <v>610</v>
      </c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  <c r="AJ134" s="287"/>
      <c r="AK134" s="287"/>
      <c r="AL134" s="287"/>
      <c r="AM134" s="287"/>
      <c r="AN134" s="287"/>
      <c r="AO134" s="287"/>
      <c r="AP134" s="287"/>
      <c r="AQ134" s="287"/>
      <c r="AR134" s="288"/>
      <c r="AS134" s="195" t="s">
        <v>570</v>
      </c>
      <c r="AT134" s="195"/>
      <c r="AU134" s="195"/>
      <c r="AV134" s="195"/>
      <c r="AW134" s="195"/>
      <c r="AX134" s="195"/>
      <c r="AY134" s="195"/>
      <c r="AZ134" s="195"/>
      <c r="BA134" s="195"/>
      <c r="BB134" s="195"/>
      <c r="BC134" s="195"/>
      <c r="BD134" s="195"/>
      <c r="BE134" s="147">
        <v>2000</v>
      </c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94"/>
      <c r="BW134" s="94"/>
      <c r="BX134" s="94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94"/>
      <c r="CQ134" s="94"/>
      <c r="CR134" s="94"/>
      <c r="CS134" s="94"/>
      <c r="CT134" s="94"/>
      <c r="CU134" s="47"/>
      <c r="CV134" s="55"/>
      <c r="CW134" s="55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  <c r="DI134" s="62"/>
      <c r="DJ134" s="62"/>
      <c r="DK134" s="62"/>
      <c r="DL134" s="62"/>
      <c r="DM134" s="62"/>
      <c r="DN134" s="62"/>
      <c r="DO134" s="62"/>
      <c r="DP134" s="62"/>
      <c r="DQ134" s="62"/>
      <c r="DR134" s="62"/>
      <c r="DS134" s="62"/>
      <c r="DT134" s="62"/>
      <c r="DU134" s="62"/>
      <c r="DV134" s="62"/>
      <c r="DW134" s="62"/>
      <c r="DX134" s="62"/>
      <c r="DY134" s="62"/>
      <c r="DZ134" s="62"/>
      <c r="EA134" s="62"/>
      <c r="EB134" s="62"/>
      <c r="EC134" s="62"/>
      <c r="ED134" s="62"/>
      <c r="EE134" s="62"/>
      <c r="EF134" s="62"/>
      <c r="EG134" s="62"/>
      <c r="EH134" s="62"/>
      <c r="EI134" s="62"/>
      <c r="EJ134" s="62"/>
      <c r="EK134" s="62"/>
      <c r="EL134" s="62"/>
      <c r="EM134" s="62"/>
      <c r="EN134" s="62"/>
      <c r="EO134" s="62"/>
      <c r="EP134" s="62"/>
      <c r="EQ134" s="62"/>
      <c r="ER134" s="62"/>
      <c r="ES134" s="62"/>
      <c r="ET134" s="62"/>
      <c r="EU134" s="62"/>
      <c r="EV134" s="62"/>
      <c r="EW134" s="62"/>
      <c r="EX134" s="62"/>
      <c r="EY134" s="62"/>
      <c r="EZ134" s="62"/>
      <c r="FA134" s="62"/>
      <c r="FB134" s="62"/>
      <c r="FC134" s="62"/>
      <c r="FD134" s="62"/>
      <c r="FE134" s="62"/>
      <c r="FF134" s="62"/>
      <c r="FG134" s="62"/>
      <c r="FH134" s="62"/>
      <c r="FI134" s="62"/>
      <c r="FJ134" s="62"/>
      <c r="FK134" s="62"/>
      <c r="FL134" s="62"/>
      <c r="FM134" s="62"/>
      <c r="FN134" s="62"/>
      <c r="FO134" s="62"/>
      <c r="FP134" s="62"/>
      <c r="FQ134" s="62"/>
      <c r="FR134" s="62"/>
      <c r="FS134" s="62"/>
      <c r="FT134" s="62"/>
      <c r="FU134" s="62"/>
      <c r="FV134" s="62"/>
      <c r="FW134" s="62"/>
      <c r="FX134" s="62"/>
      <c r="FY134" s="62"/>
      <c r="FZ134" s="62"/>
      <c r="GA134" s="62"/>
      <c r="GB134" s="62"/>
      <c r="GC134" s="62"/>
      <c r="GD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  <c r="IA134" s="62"/>
      <c r="IB134" s="62"/>
      <c r="IC134" s="62"/>
      <c r="ID134" s="62"/>
      <c r="IE134" s="62"/>
      <c r="IF134" s="62"/>
      <c r="IG134" s="62"/>
      <c r="IH134" s="62"/>
      <c r="II134" s="62"/>
      <c r="IJ134" s="62"/>
      <c r="IK134" s="62"/>
      <c r="IL134" s="62"/>
      <c r="IM134" s="62"/>
      <c r="IN134" s="62"/>
      <c r="IO134" s="62"/>
      <c r="IP134" s="62"/>
      <c r="IQ134" s="62"/>
      <c r="IR134" s="62"/>
      <c r="IS134" s="62"/>
      <c r="IT134" s="62"/>
    </row>
    <row r="135" spans="1:254" s="92" customFormat="1" ht="13" customHeight="1">
      <c r="A135" s="41"/>
      <c r="B135" s="41"/>
      <c r="C135" s="94"/>
      <c r="D135" s="94"/>
      <c r="E135" s="94"/>
      <c r="F135" s="94"/>
      <c r="G135" s="94"/>
      <c r="H135" s="37"/>
      <c r="I135" s="197" t="s">
        <v>17</v>
      </c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3"/>
      <c r="AS135" s="195" t="s">
        <v>571</v>
      </c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44">
        <v>50</v>
      </c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37"/>
      <c r="BW135" s="37"/>
      <c r="BX135" s="37"/>
      <c r="BY135" s="94"/>
      <c r="BZ135" s="94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4"/>
      <c r="CM135" s="94"/>
      <c r="CN135" s="94"/>
      <c r="CO135" s="94"/>
      <c r="CP135" s="37"/>
      <c r="CQ135" s="94"/>
      <c r="CR135" s="94"/>
      <c r="CS135" s="94"/>
      <c r="CT135" s="94"/>
      <c r="CU135" s="47"/>
      <c r="CV135" s="55"/>
      <c r="CW135" s="55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  <c r="DI135" s="62"/>
      <c r="DJ135" s="62"/>
      <c r="DK135" s="62"/>
      <c r="DL135" s="62"/>
      <c r="DM135" s="62"/>
      <c r="DN135" s="62"/>
      <c r="DO135" s="62"/>
      <c r="DP135" s="62"/>
      <c r="DQ135" s="62"/>
      <c r="DR135" s="62"/>
      <c r="DS135" s="62"/>
      <c r="DT135" s="62"/>
      <c r="DU135" s="62"/>
      <c r="DV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/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F135" s="62"/>
      <c r="FG135" s="62"/>
      <c r="FH135" s="62"/>
      <c r="FI135" s="62"/>
      <c r="FJ135" s="62"/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  <c r="IJ135" s="62"/>
      <c r="IK135" s="62"/>
      <c r="IL135" s="62"/>
      <c r="IM135" s="62"/>
      <c r="IN135" s="62"/>
      <c r="IO135" s="62"/>
      <c r="IP135" s="62"/>
      <c r="IQ135" s="62"/>
      <c r="IR135" s="62"/>
      <c r="IS135" s="62"/>
      <c r="IT135" s="62"/>
    </row>
    <row r="136" spans="1:254" s="92" customFormat="1" ht="13" customHeight="1">
      <c r="A136" s="41"/>
      <c r="B136" s="41"/>
      <c r="C136" s="94"/>
      <c r="D136" s="94"/>
      <c r="E136" s="94"/>
      <c r="F136" s="94"/>
      <c r="G136" s="94"/>
      <c r="H136" s="37"/>
      <c r="I136" s="172" t="s">
        <v>18</v>
      </c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4"/>
      <c r="AS136" s="195" t="s">
        <v>571</v>
      </c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47">
        <v>50</v>
      </c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37"/>
      <c r="BW136" s="37"/>
      <c r="BX136" s="37"/>
      <c r="BY136" s="94"/>
      <c r="BZ136" s="94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4"/>
      <c r="CM136" s="94"/>
      <c r="CN136" s="94"/>
      <c r="CO136" s="94"/>
      <c r="CP136" s="37"/>
      <c r="CQ136" s="94"/>
      <c r="CR136" s="94"/>
      <c r="CS136" s="94"/>
      <c r="CT136" s="94"/>
      <c r="CU136" s="47"/>
      <c r="CV136" s="55"/>
      <c r="CW136" s="55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  <c r="DQ136" s="62"/>
      <c r="DR136" s="62"/>
      <c r="DS136" s="62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</row>
    <row r="137" spans="1:254" s="92" customFormat="1" ht="13" customHeight="1">
      <c r="A137" s="41"/>
      <c r="B137" s="41"/>
      <c r="C137" s="94"/>
      <c r="D137" s="94"/>
      <c r="E137" s="94"/>
      <c r="F137" s="94"/>
      <c r="G137" s="94"/>
      <c r="H137" s="94"/>
      <c r="I137" s="172" t="s">
        <v>74</v>
      </c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4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47" t="s">
        <v>598</v>
      </c>
      <c r="BF137" s="147"/>
      <c r="BG137" s="147"/>
      <c r="BH137" s="147"/>
      <c r="BI137" s="147"/>
      <c r="BJ137" s="147"/>
      <c r="BK137" s="147"/>
      <c r="BL137" s="147"/>
      <c r="BM137" s="147"/>
      <c r="BN137" s="147"/>
      <c r="BO137" s="147"/>
      <c r="BP137" s="147"/>
      <c r="BQ137" s="147"/>
      <c r="BR137" s="147"/>
      <c r="BS137" s="147"/>
      <c r="BT137" s="147"/>
      <c r="BU137" s="147"/>
      <c r="BV137" s="37"/>
      <c r="BW137" s="37"/>
      <c r="BX137" s="37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37"/>
      <c r="CQ137" s="94"/>
      <c r="CR137" s="94"/>
      <c r="CS137" s="94"/>
      <c r="CT137" s="94"/>
      <c r="CU137" s="47"/>
      <c r="CV137" s="55"/>
      <c r="CW137" s="55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</row>
    <row r="138" spans="1:254" s="92" customFormat="1" ht="28" customHeight="1">
      <c r="A138" s="41"/>
      <c r="B138" s="41"/>
      <c r="C138" s="94"/>
      <c r="D138" s="94"/>
      <c r="E138" s="94"/>
      <c r="F138" s="94"/>
      <c r="G138" s="94"/>
      <c r="H138" s="37"/>
      <c r="I138" s="184" t="s">
        <v>632</v>
      </c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6"/>
      <c r="AS138" s="195" t="s">
        <v>571</v>
      </c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47" t="s">
        <v>598</v>
      </c>
      <c r="BF138" s="147"/>
      <c r="BG138" s="147"/>
      <c r="BH138" s="147"/>
      <c r="BI138" s="147"/>
      <c r="BJ138" s="147"/>
      <c r="BK138" s="147"/>
      <c r="BL138" s="147"/>
      <c r="BM138" s="147"/>
      <c r="BN138" s="147"/>
      <c r="BO138" s="147"/>
      <c r="BP138" s="147"/>
      <c r="BQ138" s="147"/>
      <c r="BR138" s="147"/>
      <c r="BS138" s="147"/>
      <c r="BT138" s="147"/>
      <c r="BU138" s="147"/>
      <c r="BV138" s="37"/>
      <c r="BW138" s="37"/>
      <c r="BX138" s="37"/>
      <c r="BY138" s="94"/>
      <c r="BZ138" s="94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4"/>
      <c r="CM138" s="94"/>
      <c r="CN138" s="94"/>
      <c r="CO138" s="94"/>
      <c r="CP138" s="37"/>
      <c r="CQ138" s="94"/>
      <c r="CR138" s="94"/>
      <c r="CS138" s="94"/>
      <c r="CT138" s="94"/>
      <c r="CU138" s="47"/>
      <c r="CV138" s="55"/>
      <c r="CW138" s="55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</row>
    <row r="139" spans="1:254" s="92" customFormat="1" ht="13" customHeight="1">
      <c r="A139" s="41"/>
      <c r="B139" s="41"/>
      <c r="C139" s="94"/>
      <c r="D139" s="94"/>
      <c r="E139" s="94"/>
      <c r="F139" s="94"/>
      <c r="G139" s="94"/>
      <c r="H139" s="37"/>
      <c r="I139" s="184" t="s">
        <v>633</v>
      </c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6"/>
      <c r="AS139" s="195" t="s">
        <v>563</v>
      </c>
      <c r="AT139" s="195"/>
      <c r="AU139" s="195"/>
      <c r="AV139" s="195"/>
      <c r="AW139" s="195"/>
      <c r="AX139" s="195"/>
      <c r="AY139" s="195"/>
      <c r="AZ139" s="195"/>
      <c r="BA139" s="195"/>
      <c r="BB139" s="195"/>
      <c r="BC139" s="195"/>
      <c r="BD139" s="195"/>
      <c r="BE139" s="147" t="s">
        <v>598</v>
      </c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37"/>
      <c r="BW139" s="37"/>
      <c r="BX139" s="37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37"/>
      <c r="CQ139" s="94"/>
      <c r="CR139" s="94"/>
      <c r="CS139" s="94"/>
      <c r="CT139" s="94"/>
      <c r="CU139" s="47"/>
      <c r="CV139" s="55"/>
      <c r="CW139" s="55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62"/>
      <c r="DM139" s="62"/>
      <c r="DN139" s="62"/>
      <c r="DO139" s="62"/>
      <c r="DP139" s="62"/>
      <c r="DQ139" s="62"/>
      <c r="DR139" s="62"/>
      <c r="DS139" s="62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</row>
    <row r="140" spans="1:254" s="92" customFormat="1" ht="13" customHeight="1">
      <c r="A140" s="41"/>
      <c r="B140" s="41"/>
      <c r="C140" s="94"/>
      <c r="D140" s="94"/>
      <c r="E140" s="94"/>
      <c r="F140" s="94"/>
      <c r="G140" s="94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94"/>
      <c r="AE140" s="94"/>
      <c r="AF140" s="94"/>
      <c r="AG140" s="94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94"/>
      <c r="AU140" s="94"/>
      <c r="AV140" s="94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94"/>
      <c r="CR140" s="94"/>
      <c r="CS140" s="94"/>
      <c r="CT140" s="94"/>
      <c r="CU140" s="47"/>
      <c r="CV140" s="55"/>
      <c r="CW140" s="55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</row>
    <row r="141" spans="1:254" s="92" customFormat="1" ht="13" customHeight="1">
      <c r="A141" s="41"/>
      <c r="B141" s="41"/>
      <c r="C141" s="124" t="s">
        <v>75</v>
      </c>
      <c r="D141" s="124"/>
      <c r="E141" s="124"/>
      <c r="F141" s="124"/>
      <c r="G141" s="124"/>
      <c r="H141" s="124"/>
      <c r="I141" s="124" t="s">
        <v>572</v>
      </c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37"/>
      <c r="CM141" s="37"/>
      <c r="CN141" s="37"/>
      <c r="CO141" s="37"/>
      <c r="CP141" s="37"/>
      <c r="CQ141" s="94"/>
      <c r="CR141" s="94"/>
      <c r="CS141" s="94"/>
      <c r="CT141" s="94"/>
      <c r="CU141" s="47"/>
      <c r="CV141" s="55"/>
      <c r="CW141" s="55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62"/>
      <c r="DM141" s="62"/>
      <c r="DN141" s="62"/>
      <c r="DO141" s="62"/>
      <c r="DP141" s="62"/>
      <c r="DQ141" s="62"/>
      <c r="DR141" s="62"/>
      <c r="DS141" s="62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</row>
    <row r="142" spans="1:254" s="92" customFormat="1" ht="13" customHeight="1">
      <c r="A142" s="41"/>
      <c r="B142" s="41"/>
      <c r="C142" s="94"/>
      <c r="D142" s="94"/>
      <c r="E142" s="94"/>
      <c r="F142" s="94"/>
      <c r="G142" s="94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94"/>
      <c r="AE142" s="94"/>
      <c r="AF142" s="94"/>
      <c r="AG142" s="94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94"/>
      <c r="AU142" s="94"/>
      <c r="AV142" s="94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94"/>
      <c r="CR142" s="94"/>
      <c r="CS142" s="94"/>
      <c r="CT142" s="94"/>
      <c r="CU142" s="47"/>
      <c r="CV142" s="55"/>
      <c r="CW142" s="55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</row>
    <row r="143" spans="1:254" s="92" customFormat="1" ht="13" customHeight="1">
      <c r="A143" s="41"/>
      <c r="B143" s="41"/>
      <c r="C143" s="94"/>
      <c r="D143" s="94"/>
      <c r="E143" s="94"/>
      <c r="F143" s="94"/>
      <c r="G143" s="94"/>
      <c r="H143" s="37"/>
      <c r="I143" s="166" t="s">
        <v>65</v>
      </c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8"/>
      <c r="AS143" s="195" t="s">
        <v>114</v>
      </c>
      <c r="AT143" s="195"/>
      <c r="AU143" s="195"/>
      <c r="AV143" s="195"/>
      <c r="AW143" s="195"/>
      <c r="AX143" s="195"/>
      <c r="AY143" s="195"/>
      <c r="AZ143" s="195"/>
      <c r="BA143" s="195"/>
      <c r="BB143" s="195"/>
      <c r="BC143" s="195"/>
      <c r="BD143" s="195"/>
      <c r="BE143" s="195"/>
      <c r="BF143" s="195"/>
      <c r="BG143" s="195"/>
      <c r="BH143" s="195"/>
      <c r="BI143" s="195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94"/>
      <c r="CR143" s="94"/>
      <c r="CS143" s="94"/>
      <c r="CT143" s="94"/>
      <c r="CU143" s="47"/>
      <c r="CV143" s="55"/>
      <c r="CW143" s="55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</row>
    <row r="144" spans="1:254" s="92" customFormat="1" ht="13" customHeight="1">
      <c r="A144" s="41"/>
      <c r="B144" s="41"/>
      <c r="C144" s="94"/>
      <c r="D144" s="94"/>
      <c r="E144" s="94"/>
      <c r="F144" s="94"/>
      <c r="G144" s="94"/>
      <c r="H144" s="37"/>
      <c r="I144" s="193" t="s">
        <v>13</v>
      </c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47">
        <f>BE121*AN91</f>
        <v>1000000</v>
      </c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37"/>
      <c r="BW144" s="37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37"/>
      <c r="CP144" s="37"/>
      <c r="CQ144" s="94"/>
      <c r="CR144" s="94"/>
      <c r="CS144" s="94"/>
      <c r="CT144" s="94"/>
      <c r="CU144" s="47"/>
      <c r="CV144" s="55"/>
      <c r="CW144" s="55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62"/>
      <c r="DM144" s="62"/>
      <c r="DN144" s="62"/>
      <c r="DO144" s="62"/>
      <c r="DP144" s="62"/>
      <c r="DQ144" s="62"/>
      <c r="DR144" s="62"/>
      <c r="DS144" s="62"/>
      <c r="DT144" s="62"/>
      <c r="DU144" s="62"/>
      <c r="DV144" s="62"/>
      <c r="DW144" s="62"/>
      <c r="DX144" s="62"/>
      <c r="DY144" s="62"/>
      <c r="DZ144" s="62"/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/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62"/>
      <c r="IP144" s="62"/>
      <c r="IQ144" s="62"/>
      <c r="IR144" s="62"/>
      <c r="IS144" s="62"/>
      <c r="IT144" s="62"/>
    </row>
    <row r="145" spans="1:254" s="92" customFormat="1" ht="13" customHeight="1">
      <c r="A145" s="41"/>
      <c r="B145" s="41"/>
      <c r="C145" s="94"/>
      <c r="D145" s="94"/>
      <c r="E145" s="94"/>
      <c r="F145" s="94"/>
      <c r="G145" s="94"/>
      <c r="H145" s="37"/>
      <c r="I145" s="193" t="s">
        <v>14</v>
      </c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47">
        <f>BE126*AN92</f>
        <v>2500</v>
      </c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37"/>
      <c r="BW145" s="37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37"/>
      <c r="CP145" s="37"/>
      <c r="CQ145" s="94"/>
      <c r="CR145" s="94"/>
      <c r="CS145" s="94"/>
      <c r="CT145" s="94"/>
      <c r="CU145" s="47"/>
      <c r="CV145" s="55"/>
      <c r="CW145" s="55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62"/>
      <c r="DM145" s="62"/>
      <c r="DN145" s="62"/>
      <c r="DO145" s="62"/>
      <c r="DP145" s="62"/>
      <c r="DQ145" s="62"/>
      <c r="DR145" s="62"/>
      <c r="DS145" s="62"/>
      <c r="DT145" s="62"/>
      <c r="DU145" s="62"/>
      <c r="DV145" s="62"/>
      <c r="DW145" s="62"/>
      <c r="DX145" s="62"/>
      <c r="DY145" s="62"/>
      <c r="DZ145" s="62"/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/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  <c r="EY145" s="62"/>
      <c r="EZ145" s="62"/>
      <c r="FA145" s="62"/>
      <c r="FB145" s="62"/>
      <c r="FC145" s="62"/>
      <c r="FD145" s="62"/>
      <c r="FE145" s="62"/>
      <c r="FF145" s="62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</row>
    <row r="146" spans="1:254" s="64" customFormat="1" ht="13" customHeight="1">
      <c r="A146" s="5"/>
      <c r="B146" s="5"/>
      <c r="C146" s="36"/>
      <c r="D146" s="36"/>
      <c r="E146" s="36"/>
      <c r="F146" s="36"/>
      <c r="G146" s="36"/>
      <c r="H146" s="36"/>
      <c r="I146" s="193" t="s">
        <v>28</v>
      </c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47">
        <f>BE128*AN93*2</f>
        <v>50000</v>
      </c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36"/>
      <c r="BW146" s="36"/>
      <c r="BX146" s="5"/>
      <c r="BY146" s="5"/>
      <c r="BZ146" s="5"/>
      <c r="CA146" s="5"/>
      <c r="CB146" s="5"/>
      <c r="CC146" s="292" t="s">
        <v>322</v>
      </c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5"/>
      <c r="CO146" s="36"/>
      <c r="CP146" s="36"/>
      <c r="CQ146" s="36"/>
      <c r="CR146" s="36"/>
      <c r="CS146" s="36"/>
      <c r="CT146" s="36"/>
      <c r="CU146" s="35"/>
      <c r="CV146" s="56"/>
      <c r="CW146" s="56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62"/>
      <c r="HT146" s="62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</row>
    <row r="147" spans="1:254" s="64" customFormat="1" ht="12.75" customHeight="1">
      <c r="A147" s="5"/>
      <c r="B147" s="5"/>
      <c r="C147" s="37"/>
      <c r="D147" s="37"/>
      <c r="E147" s="37"/>
      <c r="F147" s="37"/>
      <c r="G147" s="37"/>
      <c r="H147" s="37"/>
      <c r="I147" s="193" t="s">
        <v>30</v>
      </c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47">
        <f>AN94*BE129</f>
        <v>25000</v>
      </c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37"/>
      <c r="BW147" s="37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U147" s="35"/>
      <c r="CV147" s="56"/>
      <c r="CW147" s="56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62"/>
      <c r="HT147" s="62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</row>
    <row r="148" spans="1:254" s="64" customFormat="1" ht="13" customHeight="1">
      <c r="A148" s="5"/>
      <c r="B148" s="5"/>
      <c r="C148" s="36"/>
      <c r="D148" s="36"/>
      <c r="E148" s="36"/>
      <c r="F148" s="36"/>
      <c r="G148" s="36"/>
      <c r="H148" s="37"/>
      <c r="I148" s="193" t="s">
        <v>29</v>
      </c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47" t="s">
        <v>598</v>
      </c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37"/>
      <c r="BW148" s="37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37"/>
      <c r="CP148" s="37"/>
      <c r="CQ148" s="36"/>
      <c r="CR148" s="36"/>
      <c r="CS148" s="36"/>
      <c r="CT148" s="36"/>
      <c r="CU148" s="35"/>
      <c r="CV148" s="56"/>
      <c r="CW148" s="56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62"/>
      <c r="HT148" s="62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</row>
    <row r="149" spans="1:254" s="64" customFormat="1" ht="43" customHeight="1">
      <c r="A149" s="5"/>
      <c r="B149" s="5"/>
      <c r="C149" s="36"/>
      <c r="D149" s="36"/>
      <c r="E149" s="36"/>
      <c r="F149" s="36"/>
      <c r="G149" s="36"/>
      <c r="H149" s="37"/>
      <c r="I149" s="126" t="s">
        <v>607</v>
      </c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47">
        <f>AN107*BE131</f>
        <v>1000000</v>
      </c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37"/>
      <c r="BW149" s="37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37"/>
      <c r="CP149" s="37"/>
      <c r="CQ149" s="36"/>
      <c r="CR149" s="36"/>
      <c r="CS149" s="36"/>
      <c r="CT149" s="36"/>
      <c r="CU149" s="35"/>
      <c r="CV149" s="56"/>
      <c r="CW149" s="56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62"/>
      <c r="HT149" s="62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</row>
    <row r="150" spans="1:254" s="64" customFormat="1" ht="57.75" customHeight="1">
      <c r="A150" s="5"/>
      <c r="B150" s="5"/>
      <c r="C150" s="36"/>
      <c r="D150" s="36"/>
      <c r="E150" s="36"/>
      <c r="F150" s="36"/>
      <c r="G150" s="36"/>
      <c r="H150" s="37"/>
      <c r="I150" s="286" t="s">
        <v>609</v>
      </c>
      <c r="J150" s="287"/>
      <c r="K150" s="287"/>
      <c r="L150" s="287"/>
      <c r="M150" s="287"/>
      <c r="N150" s="287"/>
      <c r="O150" s="287"/>
      <c r="P150" s="287"/>
      <c r="Q150" s="287"/>
      <c r="R150" s="287"/>
      <c r="S150" s="287"/>
      <c r="T150" s="287"/>
      <c r="U150" s="287"/>
      <c r="V150" s="287"/>
      <c r="W150" s="287"/>
      <c r="X150" s="287"/>
      <c r="Y150" s="287"/>
      <c r="Z150" s="287"/>
      <c r="AA150" s="287"/>
      <c r="AB150" s="287"/>
      <c r="AC150" s="287"/>
      <c r="AD150" s="287"/>
      <c r="AE150" s="287"/>
      <c r="AF150" s="287"/>
      <c r="AG150" s="287"/>
      <c r="AH150" s="287"/>
      <c r="AI150" s="287"/>
      <c r="AJ150" s="287"/>
      <c r="AK150" s="287"/>
      <c r="AL150" s="287"/>
      <c r="AM150" s="287"/>
      <c r="AN150" s="287"/>
      <c r="AO150" s="287"/>
      <c r="AP150" s="287"/>
      <c r="AQ150" s="287"/>
      <c r="AR150" s="288"/>
      <c r="AS150" s="147">
        <f>AN96*BE132</f>
        <v>1000000</v>
      </c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37"/>
      <c r="BW150" s="37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290" t="s">
        <v>654</v>
      </c>
      <c r="CI150" s="290"/>
      <c r="CJ150" s="290"/>
      <c r="CK150" s="290"/>
      <c r="CL150" s="290"/>
      <c r="CM150" s="290"/>
      <c r="CN150" s="290"/>
      <c r="CO150" s="290"/>
      <c r="CP150" s="290"/>
      <c r="CQ150" s="290"/>
      <c r="CR150" s="290"/>
      <c r="CS150" s="290"/>
      <c r="CT150" s="36"/>
      <c r="CU150" s="35"/>
      <c r="CV150" s="56"/>
      <c r="CW150" s="56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62"/>
      <c r="HT150" s="62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</row>
    <row r="151" spans="1:254" s="64" customFormat="1" ht="43" customHeight="1">
      <c r="A151" s="5"/>
      <c r="B151" s="5"/>
      <c r="C151" s="36"/>
      <c r="D151" s="36"/>
      <c r="E151" s="36"/>
      <c r="F151" s="36"/>
      <c r="G151" s="36"/>
      <c r="H151" s="37"/>
      <c r="I151" s="286" t="s">
        <v>610</v>
      </c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287"/>
      <c r="AD151" s="287"/>
      <c r="AE151" s="287"/>
      <c r="AF151" s="287"/>
      <c r="AG151" s="287"/>
      <c r="AH151" s="287"/>
      <c r="AI151" s="287"/>
      <c r="AJ151" s="287"/>
      <c r="AK151" s="287"/>
      <c r="AL151" s="287"/>
      <c r="AM151" s="287"/>
      <c r="AN151" s="287"/>
      <c r="AO151" s="287"/>
      <c r="AP151" s="287"/>
      <c r="AQ151" s="287"/>
      <c r="AR151" s="288"/>
      <c r="AS151" s="147">
        <f>AN97*BE134</f>
        <v>1000000</v>
      </c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37"/>
      <c r="BW151" s="37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37"/>
      <c r="CP151" s="37"/>
      <c r="CQ151" s="36"/>
      <c r="CR151" s="36"/>
      <c r="CS151" s="36"/>
      <c r="CT151" s="36"/>
      <c r="CU151" s="35"/>
      <c r="CV151" s="56"/>
      <c r="CW151" s="56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62"/>
      <c r="HT151" s="62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</row>
    <row r="152" spans="1:254" s="64" customFormat="1" ht="43" customHeight="1">
      <c r="A152" s="5"/>
      <c r="B152" s="5"/>
      <c r="C152" s="36"/>
      <c r="D152" s="36"/>
      <c r="E152" s="36"/>
      <c r="F152" s="36"/>
      <c r="G152" s="36"/>
      <c r="H152" s="37"/>
      <c r="I152" s="126" t="s">
        <v>621</v>
      </c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47" t="s">
        <v>598</v>
      </c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37"/>
      <c r="BW152" s="37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37"/>
      <c r="CP152" s="37"/>
      <c r="CQ152" s="36"/>
      <c r="CR152" s="36"/>
      <c r="CS152" s="36"/>
      <c r="CT152" s="36"/>
      <c r="CU152" s="35"/>
      <c r="CV152" s="56"/>
      <c r="CW152" s="56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62"/>
      <c r="HT152" s="62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</row>
    <row r="153" spans="1:254" s="64" customFormat="1" ht="13" customHeight="1">
      <c r="A153" s="5"/>
      <c r="B153" s="5"/>
      <c r="C153" s="36"/>
      <c r="D153" s="36"/>
      <c r="E153" s="36"/>
      <c r="F153" s="36"/>
      <c r="G153" s="36"/>
      <c r="H153" s="37"/>
      <c r="I153" s="197" t="s">
        <v>17</v>
      </c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3"/>
      <c r="AS153" s="144">
        <f>BE135*BB112</f>
        <v>25000</v>
      </c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37"/>
      <c r="BW153" s="37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37"/>
      <c r="CP153" s="37"/>
      <c r="CQ153" s="36"/>
      <c r="CR153" s="36"/>
      <c r="CS153" s="36"/>
      <c r="CT153" s="36"/>
      <c r="CU153" s="5"/>
      <c r="CV153" s="56"/>
      <c r="CW153" s="56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62"/>
      <c r="HT153" s="62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</row>
    <row r="154" spans="1:254" s="64" customFormat="1" ht="13" customHeight="1">
      <c r="A154" s="5"/>
      <c r="B154" s="5"/>
      <c r="C154" s="36"/>
      <c r="D154" s="36"/>
      <c r="E154" s="36"/>
      <c r="F154" s="36"/>
      <c r="G154" s="36"/>
      <c r="H154" s="37"/>
      <c r="I154" s="172" t="s">
        <v>18</v>
      </c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4"/>
      <c r="AS154" s="147">
        <f>BE136*BB113</f>
        <v>25000</v>
      </c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37"/>
      <c r="BW154" s="37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37"/>
      <c r="CP154" s="37"/>
      <c r="CQ154" s="36"/>
      <c r="CR154" s="36"/>
      <c r="CS154" s="36"/>
      <c r="CT154" s="36"/>
      <c r="CU154" s="5"/>
      <c r="CV154" s="56"/>
      <c r="CW154" s="56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62"/>
      <c r="HT154" s="62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</row>
    <row r="155" spans="1:254" ht="12.75" customHeight="1">
      <c r="C155" s="36"/>
      <c r="D155" s="36"/>
      <c r="E155" s="36"/>
      <c r="F155" s="36"/>
      <c r="G155" s="36"/>
      <c r="H155" s="37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BG155" s="81"/>
      <c r="BH155" s="81"/>
      <c r="BI155" s="81"/>
      <c r="BV155" s="37"/>
      <c r="BW155" s="37"/>
      <c r="CO155" s="37"/>
      <c r="CP155" s="37"/>
      <c r="CQ155" s="36"/>
      <c r="CR155" s="36"/>
      <c r="CS155" s="36"/>
      <c r="CT155" s="36"/>
      <c r="IT155" s="56"/>
    </row>
    <row r="156" spans="1:254" s="64" customFormat="1" ht="13" customHeight="1">
      <c r="A156" s="5"/>
      <c r="B156" s="5"/>
      <c r="C156" s="36"/>
      <c r="D156" s="36"/>
      <c r="E156" s="36"/>
      <c r="F156" s="36"/>
      <c r="G156" s="36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6"/>
      <c r="AE156" s="36"/>
      <c r="AF156" s="36"/>
      <c r="AG156" s="36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6"/>
      <c r="AU156" s="36"/>
      <c r="AV156" s="36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37"/>
      <c r="CP156" s="37"/>
      <c r="CQ156" s="36"/>
      <c r="CR156" s="36"/>
      <c r="CS156" s="36"/>
      <c r="CT156" s="36"/>
      <c r="CU156" s="5"/>
      <c r="CV156" s="56"/>
      <c r="CW156" s="56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62"/>
      <c r="HT156" s="62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</row>
    <row r="157" spans="1:254" s="64" customFormat="1" ht="13" customHeight="1">
      <c r="A157" s="5"/>
      <c r="B157" s="5"/>
      <c r="C157" s="124" t="s">
        <v>78</v>
      </c>
      <c r="D157" s="124"/>
      <c r="E157" s="124"/>
      <c r="F157" s="124"/>
      <c r="G157" s="124"/>
      <c r="H157" s="124"/>
      <c r="I157" s="124" t="s">
        <v>573</v>
      </c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6"/>
      <c r="CR157" s="36"/>
      <c r="CS157" s="36"/>
      <c r="CT157" s="36"/>
      <c r="CU157" s="5"/>
      <c r="CV157" s="56"/>
      <c r="CW157" s="56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62"/>
      <c r="HT157" s="62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</row>
    <row r="158" spans="1:254" s="64" customFormat="1" ht="13" customHeight="1">
      <c r="A158" s="5"/>
      <c r="B158" s="5"/>
      <c r="C158" s="9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108" t="s">
        <v>655</v>
      </c>
      <c r="BL158" s="36"/>
      <c r="BM158" s="36"/>
      <c r="BN158" s="36"/>
      <c r="BO158" s="36"/>
      <c r="BP158" s="36"/>
      <c r="BQ158" s="36"/>
      <c r="BR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5"/>
      <c r="CV158" s="56"/>
      <c r="CW158" s="56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62"/>
      <c r="HT158" s="62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</row>
    <row r="159" spans="1:254" s="64" customFormat="1" ht="13" customHeight="1">
      <c r="A159" s="5"/>
      <c r="B159" s="5"/>
      <c r="C159" s="36"/>
      <c r="D159" s="37"/>
      <c r="E159" s="37"/>
      <c r="F159" s="37"/>
      <c r="G159" s="37"/>
      <c r="H159" s="36"/>
      <c r="I159" s="195" t="s">
        <v>65</v>
      </c>
      <c r="J159" s="195"/>
      <c r="K159" s="195"/>
      <c r="L159" s="195"/>
      <c r="M159" s="195"/>
      <c r="N159" s="195"/>
      <c r="O159" s="195"/>
      <c r="P159" s="195"/>
      <c r="Q159" s="195"/>
      <c r="R159" s="195"/>
      <c r="S159" s="195"/>
      <c r="T159" s="195"/>
      <c r="U159" s="195"/>
      <c r="V159" s="195"/>
      <c r="W159" s="195"/>
      <c r="X159" s="195"/>
      <c r="Y159" s="195"/>
      <c r="Z159" s="195"/>
      <c r="AA159" s="195"/>
      <c r="AB159" s="195"/>
      <c r="AC159" s="195"/>
      <c r="AD159" s="195"/>
      <c r="AE159" s="195"/>
      <c r="AF159" s="195"/>
      <c r="AG159" s="195"/>
      <c r="AH159" s="195"/>
      <c r="AI159" s="195"/>
      <c r="AJ159" s="195"/>
      <c r="AK159" s="195"/>
      <c r="AL159" s="195"/>
      <c r="AM159" s="195"/>
      <c r="AN159" s="195"/>
      <c r="AO159" s="195"/>
      <c r="AP159" s="195"/>
      <c r="AQ159" s="195"/>
      <c r="AR159" s="195"/>
      <c r="AS159" s="195"/>
      <c r="AT159" s="195"/>
      <c r="AU159" s="195"/>
      <c r="AV159" s="195"/>
      <c r="AW159" s="195"/>
      <c r="AX159" s="195"/>
      <c r="AY159" s="195"/>
      <c r="AZ159" s="195"/>
      <c r="BA159" s="195"/>
      <c r="BB159" s="195"/>
      <c r="BC159" s="195" t="s">
        <v>628</v>
      </c>
      <c r="BD159" s="195"/>
      <c r="BE159" s="195"/>
      <c r="BF159" s="195"/>
      <c r="BG159" s="195"/>
      <c r="BH159" s="195"/>
      <c r="BI159" s="195"/>
      <c r="BJ159" s="195"/>
      <c r="BK159" s="195"/>
      <c r="BL159" s="195"/>
      <c r="BM159" s="195"/>
      <c r="BN159" s="195"/>
      <c r="BO159" s="195"/>
      <c r="BP159" s="195"/>
      <c r="BQ159" s="195"/>
      <c r="BR159" s="195" t="s">
        <v>66</v>
      </c>
      <c r="BS159" s="195"/>
      <c r="BT159" s="195"/>
      <c r="BU159" s="195"/>
      <c r="BV159" s="195"/>
      <c r="BW159" s="195"/>
      <c r="BX159" s="195"/>
      <c r="BY159" s="195"/>
      <c r="BZ159" s="195"/>
      <c r="CA159" s="195"/>
      <c r="CB159" s="195"/>
      <c r="CC159" s="195"/>
      <c r="CD159" s="195"/>
      <c r="CE159" s="195"/>
      <c r="CF159" s="195"/>
      <c r="CG159" s="195"/>
      <c r="CH159" s="195"/>
      <c r="CI159" s="195"/>
      <c r="CJ159" s="195"/>
      <c r="CK159" s="195"/>
      <c r="CL159" s="195"/>
      <c r="CM159" s="195"/>
      <c r="CN159" s="36"/>
      <c r="CO159" s="36"/>
      <c r="CP159" s="36"/>
      <c r="CQ159" s="36"/>
      <c r="CR159" s="36"/>
      <c r="CS159" s="36"/>
      <c r="CT159" s="36"/>
      <c r="CU159" s="5"/>
      <c r="CV159" s="56"/>
      <c r="CW159" s="56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62"/>
      <c r="HT159" s="62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</row>
    <row r="160" spans="1:254" s="64" customFormat="1" ht="13" customHeight="1">
      <c r="A160" s="5"/>
      <c r="B160" s="5"/>
      <c r="C160" s="37"/>
      <c r="D160" s="36"/>
      <c r="E160" s="36"/>
      <c r="F160" s="36"/>
      <c r="G160" s="36"/>
      <c r="H160" s="36"/>
      <c r="I160" s="193" t="s">
        <v>574</v>
      </c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5" t="s">
        <v>575</v>
      </c>
      <c r="BD160" s="195"/>
      <c r="BE160" s="195"/>
      <c r="BF160" s="195"/>
      <c r="BG160" s="195"/>
      <c r="BH160" s="195"/>
      <c r="BI160" s="195"/>
      <c r="BJ160" s="195"/>
      <c r="BK160" s="195"/>
      <c r="BL160" s="195"/>
      <c r="BM160" s="195"/>
      <c r="BN160" s="195"/>
      <c r="BO160" s="195"/>
      <c r="BP160" s="195"/>
      <c r="BQ160" s="195"/>
      <c r="BR160" s="289">
        <f>AN91/AI22</f>
        <v>0.53304904051172708</v>
      </c>
      <c r="BS160" s="289"/>
      <c r="BT160" s="289"/>
      <c r="BU160" s="289"/>
      <c r="BV160" s="289"/>
      <c r="BW160" s="289"/>
      <c r="BX160" s="289"/>
      <c r="BY160" s="289"/>
      <c r="BZ160" s="289"/>
      <c r="CA160" s="289"/>
      <c r="CB160" s="289"/>
      <c r="CC160" s="289"/>
      <c r="CD160" s="289"/>
      <c r="CE160" s="289"/>
      <c r="CF160" s="289"/>
      <c r="CG160" s="289"/>
      <c r="CH160" s="289"/>
      <c r="CI160" s="289"/>
      <c r="CJ160" s="289"/>
      <c r="CK160" s="289"/>
      <c r="CL160" s="289"/>
      <c r="CM160" s="289"/>
      <c r="CN160" s="36"/>
      <c r="CO160" s="36"/>
      <c r="CP160" s="36"/>
      <c r="CQ160" s="36"/>
      <c r="CR160" s="36"/>
      <c r="CS160" s="36"/>
      <c r="CT160" s="36"/>
      <c r="CU160" s="5"/>
      <c r="CV160" s="56"/>
      <c r="CW160" s="56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62"/>
      <c r="HT160" s="62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</row>
    <row r="161" spans="1:254" s="64" customFormat="1" ht="13" customHeight="1">
      <c r="A161" s="5"/>
      <c r="B161" s="5"/>
      <c r="C161" s="37"/>
      <c r="D161" s="36"/>
      <c r="E161" s="36"/>
      <c r="F161" s="36"/>
      <c r="G161" s="36"/>
      <c r="H161" s="36"/>
      <c r="I161" s="193" t="s">
        <v>576</v>
      </c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5" t="s">
        <v>577</v>
      </c>
      <c r="BD161" s="195"/>
      <c r="BE161" s="195"/>
      <c r="BF161" s="195"/>
      <c r="BG161" s="195"/>
      <c r="BH161" s="195"/>
      <c r="BI161" s="195"/>
      <c r="BJ161" s="195"/>
      <c r="BK161" s="195"/>
      <c r="BL161" s="195"/>
      <c r="BM161" s="195"/>
      <c r="BN161" s="195"/>
      <c r="BO161" s="195"/>
      <c r="BP161" s="195"/>
      <c r="BQ161" s="195"/>
      <c r="BR161" s="289">
        <f>AN91/AI28</f>
        <v>0.13321965256314613</v>
      </c>
      <c r="BS161" s="289"/>
      <c r="BT161" s="289"/>
      <c r="BU161" s="289"/>
      <c r="BV161" s="289"/>
      <c r="BW161" s="289"/>
      <c r="BX161" s="289"/>
      <c r="BY161" s="289"/>
      <c r="BZ161" s="289"/>
      <c r="CA161" s="289"/>
      <c r="CB161" s="289"/>
      <c r="CC161" s="289"/>
      <c r="CD161" s="289"/>
      <c r="CE161" s="289"/>
      <c r="CF161" s="289"/>
      <c r="CG161" s="289"/>
      <c r="CH161" s="289"/>
      <c r="CI161" s="289"/>
      <c r="CJ161" s="289"/>
      <c r="CK161" s="289"/>
      <c r="CL161" s="289"/>
      <c r="CM161" s="289"/>
      <c r="CN161" s="36"/>
      <c r="CO161" s="36"/>
      <c r="CP161" s="36"/>
      <c r="CQ161" s="36"/>
      <c r="CR161" s="36"/>
      <c r="CS161" s="36"/>
      <c r="CT161" s="36"/>
      <c r="CU161" s="5"/>
      <c r="CV161" s="56"/>
      <c r="CW161" s="56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62"/>
      <c r="HT161" s="62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</row>
    <row r="162" spans="1:254" s="64" customFormat="1" ht="13" customHeight="1">
      <c r="A162" s="5"/>
      <c r="B162" s="5"/>
      <c r="C162" s="37"/>
      <c r="D162" s="36"/>
      <c r="E162" s="36"/>
      <c r="F162" s="36"/>
      <c r="G162" s="36"/>
      <c r="H162" s="36"/>
      <c r="I162" s="193" t="s">
        <v>578</v>
      </c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5" t="s">
        <v>579</v>
      </c>
      <c r="BD162" s="195"/>
      <c r="BE162" s="195"/>
      <c r="BF162" s="195"/>
      <c r="BG162" s="195"/>
      <c r="BH162" s="195"/>
      <c r="BI162" s="195"/>
      <c r="BJ162" s="195"/>
      <c r="BK162" s="195"/>
      <c r="BL162" s="195"/>
      <c r="BM162" s="195"/>
      <c r="BN162" s="195"/>
      <c r="BO162" s="195"/>
      <c r="BP162" s="195"/>
      <c r="BQ162" s="195"/>
      <c r="BR162" s="289">
        <f>AN92/AI22</f>
        <v>0.53304904051172708</v>
      </c>
      <c r="BS162" s="289"/>
      <c r="BT162" s="289"/>
      <c r="BU162" s="289"/>
      <c r="BV162" s="289"/>
      <c r="BW162" s="289"/>
      <c r="BX162" s="289"/>
      <c r="BY162" s="289"/>
      <c r="BZ162" s="289"/>
      <c r="CA162" s="289"/>
      <c r="CB162" s="289"/>
      <c r="CC162" s="289"/>
      <c r="CD162" s="289"/>
      <c r="CE162" s="289"/>
      <c r="CF162" s="289"/>
      <c r="CG162" s="289"/>
      <c r="CH162" s="289"/>
      <c r="CI162" s="289"/>
      <c r="CJ162" s="289"/>
      <c r="CK162" s="289"/>
      <c r="CL162" s="289"/>
      <c r="CM162" s="289"/>
      <c r="CN162" s="36"/>
      <c r="CO162" s="36"/>
      <c r="CP162" s="36"/>
      <c r="CQ162" s="36"/>
      <c r="CR162" s="36"/>
      <c r="CS162" s="36"/>
      <c r="CT162" s="36"/>
      <c r="CU162" s="5"/>
      <c r="CV162" s="56"/>
      <c r="CW162" s="56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62"/>
      <c r="HT162" s="62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</row>
    <row r="163" spans="1:254" s="64" customFormat="1" ht="13" customHeight="1">
      <c r="A163" s="5"/>
      <c r="B163" s="5"/>
      <c r="C163" s="37"/>
      <c r="D163" s="36"/>
      <c r="E163" s="36"/>
      <c r="F163" s="36"/>
      <c r="G163" s="36"/>
      <c r="H163" s="36"/>
      <c r="I163" s="193" t="s">
        <v>580</v>
      </c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5" t="s">
        <v>581</v>
      </c>
      <c r="BD163" s="195"/>
      <c r="BE163" s="195"/>
      <c r="BF163" s="195"/>
      <c r="BG163" s="195"/>
      <c r="BH163" s="195"/>
      <c r="BI163" s="195"/>
      <c r="BJ163" s="195"/>
      <c r="BK163" s="195"/>
      <c r="BL163" s="195"/>
      <c r="BM163" s="195"/>
      <c r="BN163" s="195"/>
      <c r="BO163" s="195"/>
      <c r="BP163" s="195"/>
      <c r="BQ163" s="195"/>
      <c r="BR163" s="289">
        <f>BB112/AT85</f>
        <v>16.666666666666668</v>
      </c>
      <c r="BS163" s="289"/>
      <c r="BT163" s="289"/>
      <c r="BU163" s="289"/>
      <c r="BV163" s="289"/>
      <c r="BW163" s="289"/>
      <c r="BX163" s="289"/>
      <c r="BY163" s="289"/>
      <c r="BZ163" s="289"/>
      <c r="CA163" s="289"/>
      <c r="CB163" s="289"/>
      <c r="CC163" s="289"/>
      <c r="CD163" s="289"/>
      <c r="CE163" s="289"/>
      <c r="CF163" s="289"/>
      <c r="CG163" s="289"/>
      <c r="CH163" s="289"/>
      <c r="CI163" s="289"/>
      <c r="CJ163" s="289"/>
      <c r="CK163" s="289"/>
      <c r="CL163" s="289"/>
      <c r="CM163" s="289"/>
      <c r="CN163" s="36"/>
      <c r="CO163" s="36"/>
      <c r="CP163" s="36"/>
      <c r="CQ163" s="36"/>
      <c r="CR163" s="36"/>
      <c r="CS163" s="36"/>
      <c r="CT163" s="36"/>
      <c r="CU163" s="5"/>
      <c r="CV163" s="56"/>
      <c r="CW163" s="56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62"/>
      <c r="HT163" s="62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</row>
    <row r="164" spans="1:254" s="64" customFormat="1" ht="13" customHeight="1">
      <c r="A164" s="5"/>
      <c r="B164" s="5"/>
      <c r="C164" s="37"/>
      <c r="D164" s="36"/>
      <c r="E164" s="36"/>
      <c r="F164" s="36"/>
      <c r="G164" s="36"/>
      <c r="H164" s="36"/>
      <c r="I164" s="193" t="s">
        <v>582</v>
      </c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5" t="s">
        <v>581</v>
      </c>
      <c r="BD164" s="195"/>
      <c r="BE164" s="195"/>
      <c r="BF164" s="195"/>
      <c r="BG164" s="195"/>
      <c r="BH164" s="195"/>
      <c r="BI164" s="195"/>
      <c r="BJ164" s="195"/>
      <c r="BK164" s="195"/>
      <c r="BL164" s="195"/>
      <c r="BM164" s="195"/>
      <c r="BN164" s="195"/>
      <c r="BO164" s="195"/>
      <c r="BP164" s="195"/>
      <c r="BQ164" s="195"/>
      <c r="BR164" s="289">
        <f>BB113/AT85</f>
        <v>16.666666666666668</v>
      </c>
      <c r="BS164" s="289"/>
      <c r="BT164" s="289"/>
      <c r="BU164" s="289"/>
      <c r="BV164" s="289"/>
      <c r="BW164" s="289"/>
      <c r="BX164" s="289"/>
      <c r="BY164" s="289"/>
      <c r="BZ164" s="289"/>
      <c r="CA164" s="289"/>
      <c r="CB164" s="289"/>
      <c r="CC164" s="289"/>
      <c r="CD164" s="289"/>
      <c r="CE164" s="289"/>
      <c r="CF164" s="289"/>
      <c r="CG164" s="289"/>
      <c r="CH164" s="289"/>
      <c r="CI164" s="289"/>
      <c r="CJ164" s="289"/>
      <c r="CK164" s="289"/>
      <c r="CL164" s="289"/>
      <c r="CM164" s="289"/>
      <c r="CN164" s="36"/>
      <c r="CO164" s="36"/>
      <c r="CP164" s="36"/>
      <c r="CQ164" s="36"/>
      <c r="CR164" s="36"/>
      <c r="CS164" s="36"/>
      <c r="CT164" s="36"/>
      <c r="CU164" s="5"/>
      <c r="CV164" s="56"/>
      <c r="CW164" s="56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62"/>
      <c r="HT164" s="62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</row>
    <row r="165" spans="1:254" s="64" customFormat="1" ht="13" customHeight="1">
      <c r="A165" s="5"/>
      <c r="B165" s="5"/>
      <c r="C165" s="37"/>
      <c r="D165" s="36"/>
      <c r="E165" s="36"/>
      <c r="F165" s="36"/>
      <c r="G165" s="36"/>
      <c r="H165" s="36"/>
      <c r="I165" s="192" t="s">
        <v>583</v>
      </c>
      <c r="J165" s="192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5" t="s">
        <v>657</v>
      </c>
      <c r="BD165" s="195"/>
      <c r="BE165" s="195"/>
      <c r="BF165" s="195"/>
      <c r="BG165" s="195"/>
      <c r="BH165" s="195"/>
      <c r="BI165" s="195"/>
      <c r="BJ165" s="195"/>
      <c r="BK165" s="195"/>
      <c r="BL165" s="195"/>
      <c r="BM165" s="195"/>
      <c r="BN165" s="195"/>
      <c r="BO165" s="195"/>
      <c r="BP165" s="195"/>
      <c r="BQ165" s="195"/>
      <c r="BR165" s="289">
        <f>AN104/AI22</f>
        <v>0.53304904051172708</v>
      </c>
      <c r="BS165" s="289"/>
      <c r="BT165" s="289"/>
      <c r="BU165" s="289"/>
      <c r="BV165" s="289"/>
      <c r="BW165" s="289"/>
      <c r="BX165" s="289"/>
      <c r="BY165" s="289"/>
      <c r="BZ165" s="289"/>
      <c r="CA165" s="289"/>
      <c r="CB165" s="289"/>
      <c r="CC165" s="289"/>
      <c r="CD165" s="289"/>
      <c r="CE165" s="289"/>
      <c r="CF165" s="289"/>
      <c r="CG165" s="289"/>
      <c r="CH165" s="289"/>
      <c r="CI165" s="289"/>
      <c r="CJ165" s="289"/>
      <c r="CK165" s="289"/>
      <c r="CL165" s="289"/>
      <c r="CM165" s="289"/>
      <c r="CN165" s="36"/>
      <c r="CO165" s="36"/>
      <c r="CP165" s="36"/>
      <c r="CQ165" s="36"/>
      <c r="CR165" s="36"/>
      <c r="CS165" s="36"/>
      <c r="CT165" s="36"/>
      <c r="CU165" s="5"/>
      <c r="CV165" s="56"/>
      <c r="CW165" s="56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62"/>
      <c r="HT165" s="62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</row>
    <row r="166" spans="1:254" s="64" customFormat="1" ht="13" customHeight="1">
      <c r="A166" s="5"/>
      <c r="B166" s="5"/>
      <c r="C166" s="37"/>
      <c r="D166" s="36"/>
      <c r="E166" s="36"/>
      <c r="F166" s="36"/>
      <c r="G166" s="36"/>
      <c r="H166" s="36"/>
      <c r="I166" s="192"/>
      <c r="J166" s="192"/>
      <c r="K166" s="192"/>
      <c r="L166" s="192"/>
      <c r="M166" s="192"/>
      <c r="N166" s="192"/>
      <c r="O166" s="192"/>
      <c r="P166" s="192"/>
      <c r="Q166" s="192"/>
      <c r="R166" s="192"/>
      <c r="S166" s="192"/>
      <c r="T166" s="192"/>
      <c r="U166" s="192"/>
      <c r="V166" s="192"/>
      <c r="W166" s="192"/>
      <c r="X166" s="192"/>
      <c r="Y166" s="192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5"/>
      <c r="BD166" s="195"/>
      <c r="BE166" s="195"/>
      <c r="BF166" s="195"/>
      <c r="BG166" s="195"/>
      <c r="BH166" s="195"/>
      <c r="BI166" s="195"/>
      <c r="BJ166" s="195"/>
      <c r="BK166" s="195"/>
      <c r="BL166" s="195"/>
      <c r="BM166" s="195"/>
      <c r="BN166" s="195"/>
      <c r="BO166" s="195"/>
      <c r="BP166" s="195"/>
      <c r="BQ166" s="195"/>
      <c r="BR166" s="289"/>
      <c r="BS166" s="289"/>
      <c r="BT166" s="289"/>
      <c r="BU166" s="289"/>
      <c r="BV166" s="289"/>
      <c r="BW166" s="289"/>
      <c r="BX166" s="289"/>
      <c r="BY166" s="289"/>
      <c r="BZ166" s="289"/>
      <c r="CA166" s="289"/>
      <c r="CB166" s="289"/>
      <c r="CC166" s="289"/>
      <c r="CD166" s="289"/>
      <c r="CE166" s="289"/>
      <c r="CF166" s="289"/>
      <c r="CG166" s="289"/>
      <c r="CH166" s="289"/>
      <c r="CI166" s="289"/>
      <c r="CJ166" s="289"/>
      <c r="CK166" s="289"/>
      <c r="CL166" s="289"/>
      <c r="CM166" s="289"/>
      <c r="CN166" s="36"/>
      <c r="CO166" s="36"/>
      <c r="CP166" s="36"/>
      <c r="CQ166" s="36"/>
      <c r="CR166" s="36"/>
      <c r="CS166" s="36"/>
      <c r="CT166" s="36"/>
      <c r="CU166" s="5"/>
      <c r="CV166" s="56"/>
      <c r="CW166" s="56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62"/>
      <c r="HT166" s="62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</row>
    <row r="167" spans="1:254" s="64" customFormat="1" ht="13" customHeight="1">
      <c r="A167" s="5"/>
      <c r="B167" s="5"/>
      <c r="C167" s="37"/>
      <c r="D167" s="36"/>
      <c r="E167" s="36"/>
      <c r="F167" s="36"/>
      <c r="G167" s="36"/>
      <c r="H167" s="36"/>
      <c r="I167" s="192" t="s">
        <v>584</v>
      </c>
      <c r="J167" s="192"/>
      <c r="K167" s="192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5" t="s">
        <v>658</v>
      </c>
      <c r="BD167" s="195"/>
      <c r="BE167" s="195"/>
      <c r="BF167" s="195"/>
      <c r="BG167" s="195"/>
      <c r="BH167" s="195"/>
      <c r="BI167" s="195"/>
      <c r="BJ167" s="195"/>
      <c r="BK167" s="195"/>
      <c r="BL167" s="195"/>
      <c r="BM167" s="195"/>
      <c r="BN167" s="195"/>
      <c r="BO167" s="195"/>
      <c r="BP167" s="195"/>
      <c r="BQ167" s="195"/>
      <c r="BR167" s="289">
        <f>AN104/AN92</f>
        <v>1</v>
      </c>
      <c r="BS167" s="289"/>
      <c r="BT167" s="289"/>
      <c r="BU167" s="289"/>
      <c r="BV167" s="289"/>
      <c r="BW167" s="289"/>
      <c r="BX167" s="289"/>
      <c r="BY167" s="289"/>
      <c r="BZ167" s="289"/>
      <c r="CA167" s="289"/>
      <c r="CB167" s="289"/>
      <c r="CC167" s="289"/>
      <c r="CD167" s="289"/>
      <c r="CE167" s="289"/>
      <c r="CF167" s="289"/>
      <c r="CG167" s="289"/>
      <c r="CH167" s="289"/>
      <c r="CI167" s="289"/>
      <c r="CJ167" s="289"/>
      <c r="CK167" s="289"/>
      <c r="CL167" s="289"/>
      <c r="CM167" s="289"/>
      <c r="CN167" s="36"/>
      <c r="CO167" s="36"/>
      <c r="CP167" s="36"/>
      <c r="CQ167" s="36"/>
      <c r="CR167" s="36"/>
      <c r="CS167" s="36"/>
      <c r="CT167" s="36"/>
      <c r="CU167" s="5"/>
      <c r="CV167" s="56"/>
      <c r="CW167" s="56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62"/>
      <c r="HT167" s="62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</row>
    <row r="168" spans="1:254" s="64" customFormat="1" ht="13" customHeight="1">
      <c r="A168" s="5"/>
      <c r="B168" s="5"/>
      <c r="C168" s="37"/>
      <c r="D168" s="36"/>
      <c r="E168" s="36"/>
      <c r="F168" s="36"/>
      <c r="G168" s="36"/>
      <c r="H168" s="36"/>
      <c r="I168" s="192"/>
      <c r="J168" s="192"/>
      <c r="K168" s="192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5"/>
      <c r="BD168" s="195"/>
      <c r="BE168" s="195"/>
      <c r="BF168" s="195"/>
      <c r="BG168" s="195"/>
      <c r="BH168" s="195"/>
      <c r="BI168" s="195"/>
      <c r="BJ168" s="195"/>
      <c r="BK168" s="195"/>
      <c r="BL168" s="195"/>
      <c r="BM168" s="195"/>
      <c r="BN168" s="195"/>
      <c r="BO168" s="195"/>
      <c r="BP168" s="195"/>
      <c r="BQ168" s="195"/>
      <c r="BR168" s="289"/>
      <c r="BS168" s="289"/>
      <c r="BT168" s="289"/>
      <c r="BU168" s="289"/>
      <c r="BV168" s="289"/>
      <c r="BW168" s="289"/>
      <c r="BX168" s="289"/>
      <c r="BY168" s="289"/>
      <c r="BZ168" s="289"/>
      <c r="CA168" s="289"/>
      <c r="CB168" s="289"/>
      <c r="CC168" s="289"/>
      <c r="CD168" s="289"/>
      <c r="CE168" s="289"/>
      <c r="CF168" s="289"/>
      <c r="CG168" s="289"/>
      <c r="CH168" s="289"/>
      <c r="CI168" s="289"/>
      <c r="CJ168" s="289"/>
      <c r="CK168" s="289"/>
      <c r="CL168" s="289"/>
      <c r="CM168" s="289"/>
      <c r="CN168" s="36"/>
      <c r="CO168" s="36"/>
      <c r="CP168" s="36"/>
      <c r="CQ168" s="36"/>
      <c r="CR168" s="36"/>
      <c r="CS168" s="36"/>
      <c r="CT168" s="36"/>
      <c r="CU168" s="5"/>
      <c r="CV168" s="56"/>
      <c r="CW168" s="56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62"/>
      <c r="HT168" s="62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</row>
    <row r="169" spans="1:254" s="64" customFormat="1" ht="13" customHeight="1">
      <c r="A169" s="5"/>
      <c r="B169" s="5"/>
      <c r="C169" s="37"/>
      <c r="D169" s="36"/>
      <c r="E169" s="36"/>
      <c r="F169" s="36"/>
      <c r="G169" s="36"/>
      <c r="H169" s="36"/>
      <c r="I169" s="192" t="s">
        <v>585</v>
      </c>
      <c r="J169" s="192"/>
      <c r="K169" s="192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5" t="s">
        <v>586</v>
      </c>
      <c r="BD169" s="195"/>
      <c r="BE169" s="195"/>
      <c r="BF169" s="195"/>
      <c r="BG169" s="195"/>
      <c r="BH169" s="195"/>
      <c r="BI169" s="195"/>
      <c r="BJ169" s="195"/>
      <c r="BK169" s="195"/>
      <c r="BL169" s="195"/>
      <c r="BM169" s="195"/>
      <c r="BN169" s="195"/>
      <c r="BO169" s="195"/>
      <c r="BP169" s="195"/>
      <c r="BQ169" s="195"/>
      <c r="BR169" s="289" t="s">
        <v>598</v>
      </c>
      <c r="BS169" s="289"/>
      <c r="BT169" s="289"/>
      <c r="BU169" s="289"/>
      <c r="BV169" s="289"/>
      <c r="BW169" s="289"/>
      <c r="BX169" s="289"/>
      <c r="BY169" s="289"/>
      <c r="BZ169" s="289"/>
      <c r="CA169" s="289"/>
      <c r="CB169" s="289"/>
      <c r="CC169" s="289"/>
      <c r="CD169" s="289"/>
      <c r="CE169" s="289"/>
      <c r="CF169" s="289"/>
      <c r="CG169" s="289"/>
      <c r="CH169" s="289"/>
      <c r="CI169" s="289"/>
      <c r="CJ169" s="289"/>
      <c r="CK169" s="289"/>
      <c r="CL169" s="289"/>
      <c r="CM169" s="289"/>
      <c r="CN169" s="36"/>
      <c r="CO169" s="36"/>
      <c r="CP169" s="36"/>
      <c r="CQ169" s="36"/>
      <c r="CR169" s="36"/>
      <c r="CS169" s="36"/>
      <c r="CT169" s="36"/>
      <c r="CU169" s="5"/>
      <c r="CV169" s="56"/>
      <c r="CW169" s="56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62"/>
      <c r="HT169" s="62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</row>
    <row r="170" spans="1:254" s="64" customFormat="1" ht="13" customHeight="1">
      <c r="A170" s="5"/>
      <c r="B170" s="5"/>
      <c r="C170" s="37"/>
      <c r="D170" s="36"/>
      <c r="E170" s="36"/>
      <c r="F170" s="36"/>
      <c r="G170" s="36"/>
      <c r="H170" s="36"/>
      <c r="I170" s="192"/>
      <c r="J170" s="192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5"/>
      <c r="BD170" s="195"/>
      <c r="BE170" s="195"/>
      <c r="BF170" s="195"/>
      <c r="BG170" s="195"/>
      <c r="BH170" s="195"/>
      <c r="BI170" s="195"/>
      <c r="BJ170" s="195"/>
      <c r="BK170" s="195"/>
      <c r="BL170" s="195"/>
      <c r="BM170" s="195"/>
      <c r="BN170" s="195"/>
      <c r="BO170" s="195"/>
      <c r="BP170" s="195"/>
      <c r="BQ170" s="195"/>
      <c r="BR170" s="289"/>
      <c r="BS170" s="289"/>
      <c r="BT170" s="289"/>
      <c r="BU170" s="289"/>
      <c r="BV170" s="289"/>
      <c r="BW170" s="289"/>
      <c r="BX170" s="289"/>
      <c r="BY170" s="289"/>
      <c r="BZ170" s="289"/>
      <c r="CA170" s="289"/>
      <c r="CB170" s="289"/>
      <c r="CC170" s="289"/>
      <c r="CD170" s="289"/>
      <c r="CE170" s="289"/>
      <c r="CF170" s="289"/>
      <c r="CG170" s="289"/>
      <c r="CH170" s="289"/>
      <c r="CI170" s="289"/>
      <c r="CJ170" s="289"/>
      <c r="CK170" s="289"/>
      <c r="CL170" s="289"/>
      <c r="CM170" s="289"/>
      <c r="CN170" s="36"/>
      <c r="CO170" s="36"/>
      <c r="CP170" s="36"/>
      <c r="CQ170" s="36"/>
      <c r="CR170" s="36"/>
      <c r="CS170" s="36"/>
      <c r="CT170" s="36"/>
      <c r="CU170" s="5"/>
      <c r="CV170" s="56"/>
      <c r="CW170" s="56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62"/>
      <c r="HT170" s="62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</row>
    <row r="171" spans="1:254" s="64" customFormat="1" ht="13" customHeight="1">
      <c r="A171" s="5"/>
      <c r="B171" s="5"/>
      <c r="C171" s="37"/>
      <c r="D171" s="36"/>
      <c r="E171" s="36"/>
      <c r="F171" s="36"/>
      <c r="G171" s="36"/>
      <c r="H171" s="36"/>
      <c r="I171" s="192" t="s">
        <v>587</v>
      </c>
      <c r="J171" s="192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5" t="s">
        <v>588</v>
      </c>
      <c r="BD171" s="195"/>
      <c r="BE171" s="195"/>
      <c r="BF171" s="195"/>
      <c r="BG171" s="195"/>
      <c r="BH171" s="195"/>
      <c r="BI171" s="195"/>
      <c r="BJ171" s="195"/>
      <c r="BK171" s="195"/>
      <c r="BL171" s="195"/>
      <c r="BM171" s="195"/>
      <c r="BN171" s="195"/>
      <c r="BO171" s="195"/>
      <c r="BP171" s="195"/>
      <c r="BQ171" s="195"/>
      <c r="BR171" s="289" t="s">
        <v>598</v>
      </c>
      <c r="BS171" s="289"/>
      <c r="BT171" s="289"/>
      <c r="BU171" s="289"/>
      <c r="BV171" s="289"/>
      <c r="BW171" s="289"/>
      <c r="BX171" s="289"/>
      <c r="BY171" s="289"/>
      <c r="BZ171" s="289"/>
      <c r="CA171" s="289"/>
      <c r="CB171" s="289"/>
      <c r="CC171" s="289"/>
      <c r="CD171" s="289"/>
      <c r="CE171" s="289"/>
      <c r="CF171" s="289"/>
      <c r="CG171" s="289"/>
      <c r="CH171" s="289"/>
      <c r="CI171" s="289"/>
      <c r="CJ171" s="289"/>
      <c r="CK171" s="289"/>
      <c r="CL171" s="289"/>
      <c r="CM171" s="289"/>
      <c r="CN171" s="36"/>
      <c r="CO171" s="36"/>
      <c r="CP171" s="36"/>
      <c r="CQ171" s="36"/>
      <c r="CR171" s="36"/>
      <c r="CS171" s="36"/>
      <c r="CT171" s="36"/>
      <c r="CU171" s="5"/>
      <c r="CV171" s="56"/>
      <c r="CW171" s="56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62"/>
      <c r="HT171" s="62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</row>
    <row r="172" spans="1:254" s="64" customFormat="1" ht="13" customHeight="1">
      <c r="A172" s="5"/>
      <c r="B172" s="5"/>
      <c r="C172" s="37"/>
      <c r="D172" s="36"/>
      <c r="E172" s="36"/>
      <c r="F172" s="36"/>
      <c r="G172" s="36"/>
      <c r="H172" s="36"/>
      <c r="I172" s="192"/>
      <c r="J172" s="192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5"/>
      <c r="BD172" s="195"/>
      <c r="BE172" s="195"/>
      <c r="BF172" s="195"/>
      <c r="BG172" s="195"/>
      <c r="BH172" s="195"/>
      <c r="BI172" s="195"/>
      <c r="BJ172" s="195"/>
      <c r="BK172" s="195"/>
      <c r="BL172" s="195"/>
      <c r="BM172" s="195"/>
      <c r="BN172" s="195"/>
      <c r="BO172" s="195"/>
      <c r="BP172" s="195"/>
      <c r="BQ172" s="195"/>
      <c r="BR172" s="289"/>
      <c r="BS172" s="289"/>
      <c r="BT172" s="289"/>
      <c r="BU172" s="289"/>
      <c r="BV172" s="289"/>
      <c r="BW172" s="289"/>
      <c r="BX172" s="289"/>
      <c r="BY172" s="289"/>
      <c r="BZ172" s="289"/>
      <c r="CA172" s="289"/>
      <c r="CB172" s="289"/>
      <c r="CC172" s="289"/>
      <c r="CD172" s="289"/>
      <c r="CE172" s="289"/>
      <c r="CF172" s="289"/>
      <c r="CG172" s="289"/>
      <c r="CH172" s="289"/>
      <c r="CI172" s="289"/>
      <c r="CJ172" s="289"/>
      <c r="CK172" s="289"/>
      <c r="CL172" s="289"/>
      <c r="CM172" s="289"/>
      <c r="CN172" s="36"/>
      <c r="CO172" s="36"/>
      <c r="CP172" s="36"/>
      <c r="CQ172" s="36"/>
      <c r="CR172" s="36"/>
      <c r="CS172" s="36"/>
      <c r="CT172" s="36"/>
      <c r="CU172" s="5"/>
      <c r="CV172" s="56"/>
      <c r="CW172" s="56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62"/>
      <c r="HT172" s="62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</row>
    <row r="173" spans="1:254" s="64" customFormat="1" ht="13" customHeight="1">
      <c r="A173" s="5"/>
      <c r="B173" s="5"/>
      <c r="C173" s="37"/>
      <c r="D173" s="36"/>
      <c r="E173" s="36"/>
      <c r="F173" s="36"/>
      <c r="G173" s="36"/>
      <c r="H173" s="36"/>
      <c r="I173" s="192" t="s">
        <v>589</v>
      </c>
      <c r="J173" s="192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5" t="s">
        <v>586</v>
      </c>
      <c r="BD173" s="195"/>
      <c r="BE173" s="195"/>
      <c r="BF173" s="195"/>
      <c r="BG173" s="195"/>
      <c r="BH173" s="195"/>
      <c r="BI173" s="195"/>
      <c r="BJ173" s="195"/>
      <c r="BK173" s="195"/>
      <c r="BL173" s="195"/>
      <c r="BM173" s="195"/>
      <c r="BN173" s="195"/>
      <c r="BO173" s="195"/>
      <c r="BP173" s="195"/>
      <c r="BQ173" s="195"/>
      <c r="BR173" s="289" t="s">
        <v>598</v>
      </c>
      <c r="BS173" s="289"/>
      <c r="BT173" s="289"/>
      <c r="BU173" s="289"/>
      <c r="BV173" s="289"/>
      <c r="BW173" s="289"/>
      <c r="BX173" s="289"/>
      <c r="BY173" s="289"/>
      <c r="BZ173" s="289"/>
      <c r="CA173" s="289"/>
      <c r="CB173" s="289"/>
      <c r="CC173" s="289"/>
      <c r="CD173" s="289"/>
      <c r="CE173" s="289"/>
      <c r="CF173" s="289"/>
      <c r="CG173" s="289"/>
      <c r="CH173" s="289"/>
      <c r="CI173" s="289"/>
      <c r="CJ173" s="289"/>
      <c r="CK173" s="289"/>
      <c r="CL173" s="289"/>
      <c r="CM173" s="289"/>
      <c r="CN173" s="36"/>
      <c r="CO173" s="36"/>
      <c r="CP173" s="36"/>
      <c r="CQ173" s="36"/>
      <c r="CR173" s="36"/>
      <c r="CS173" s="36"/>
      <c r="CT173" s="36"/>
      <c r="CU173" s="5"/>
      <c r="CV173" s="56"/>
      <c r="CW173" s="56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62"/>
      <c r="HT173" s="62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</row>
    <row r="174" spans="1:254" s="64" customFormat="1" ht="13" customHeight="1">
      <c r="A174" s="5"/>
      <c r="B174" s="5"/>
      <c r="C174" s="37"/>
      <c r="D174" s="36"/>
      <c r="E174" s="36"/>
      <c r="F174" s="36"/>
      <c r="G174" s="36"/>
      <c r="H174" s="36"/>
      <c r="I174" s="192"/>
      <c r="J174" s="192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5"/>
      <c r="BD174" s="195"/>
      <c r="BE174" s="195"/>
      <c r="BF174" s="195"/>
      <c r="BG174" s="195"/>
      <c r="BH174" s="195"/>
      <c r="BI174" s="195"/>
      <c r="BJ174" s="195"/>
      <c r="BK174" s="195"/>
      <c r="BL174" s="195"/>
      <c r="BM174" s="195"/>
      <c r="BN174" s="195"/>
      <c r="BO174" s="195"/>
      <c r="BP174" s="195"/>
      <c r="BQ174" s="195"/>
      <c r="BR174" s="289"/>
      <c r="BS174" s="289"/>
      <c r="BT174" s="289"/>
      <c r="BU174" s="289"/>
      <c r="BV174" s="289"/>
      <c r="BW174" s="289"/>
      <c r="BX174" s="289"/>
      <c r="BY174" s="289"/>
      <c r="BZ174" s="289"/>
      <c r="CA174" s="289"/>
      <c r="CB174" s="289"/>
      <c r="CC174" s="289"/>
      <c r="CD174" s="289"/>
      <c r="CE174" s="289"/>
      <c r="CF174" s="289"/>
      <c r="CG174" s="289"/>
      <c r="CH174" s="289"/>
      <c r="CI174" s="289"/>
      <c r="CJ174" s="289"/>
      <c r="CK174" s="289"/>
      <c r="CL174" s="289"/>
      <c r="CM174" s="289"/>
      <c r="CN174" s="36"/>
      <c r="CO174" s="36"/>
      <c r="CP174" s="36"/>
      <c r="CQ174" s="36"/>
      <c r="CR174" s="36"/>
      <c r="CS174" s="36"/>
      <c r="CT174" s="36"/>
      <c r="CU174" s="5"/>
      <c r="CV174" s="56"/>
      <c r="CW174" s="56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62"/>
      <c r="HT174" s="62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</row>
    <row r="175" spans="1:254" s="64" customFormat="1" ht="13" customHeight="1">
      <c r="A175" s="5"/>
      <c r="B175" s="5"/>
      <c r="C175" s="37"/>
      <c r="D175" s="36"/>
      <c r="E175" s="36"/>
      <c r="F175" s="36"/>
      <c r="G175" s="36"/>
      <c r="H175" s="36"/>
      <c r="I175" s="192" t="s">
        <v>590</v>
      </c>
      <c r="J175" s="192"/>
      <c r="K175" s="192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5" t="s">
        <v>588</v>
      </c>
      <c r="BD175" s="195"/>
      <c r="BE175" s="195"/>
      <c r="BF175" s="195"/>
      <c r="BG175" s="195"/>
      <c r="BH175" s="195"/>
      <c r="BI175" s="195"/>
      <c r="BJ175" s="195"/>
      <c r="BK175" s="195"/>
      <c r="BL175" s="195"/>
      <c r="BM175" s="195"/>
      <c r="BN175" s="195"/>
      <c r="BO175" s="195"/>
      <c r="BP175" s="195"/>
      <c r="BQ175" s="195"/>
      <c r="BR175" s="289" t="s">
        <v>598</v>
      </c>
      <c r="BS175" s="289"/>
      <c r="BT175" s="289"/>
      <c r="BU175" s="289"/>
      <c r="BV175" s="289"/>
      <c r="BW175" s="289"/>
      <c r="BX175" s="289"/>
      <c r="BY175" s="289"/>
      <c r="BZ175" s="289"/>
      <c r="CA175" s="289"/>
      <c r="CB175" s="289"/>
      <c r="CC175" s="289"/>
      <c r="CD175" s="289"/>
      <c r="CE175" s="289"/>
      <c r="CF175" s="289"/>
      <c r="CG175" s="289"/>
      <c r="CH175" s="289"/>
      <c r="CI175" s="289"/>
      <c r="CJ175" s="289"/>
      <c r="CK175" s="289"/>
      <c r="CL175" s="289"/>
      <c r="CM175" s="289"/>
      <c r="CN175" s="36"/>
      <c r="CO175" s="36"/>
      <c r="CP175" s="36"/>
      <c r="CQ175" s="36"/>
      <c r="CR175" s="36"/>
      <c r="CS175" s="36"/>
      <c r="CT175" s="36"/>
      <c r="CU175" s="5"/>
      <c r="CV175" s="56"/>
      <c r="CW175" s="56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62"/>
      <c r="HT175" s="62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</row>
    <row r="176" spans="1:254" s="64" customFormat="1" ht="13" customHeight="1">
      <c r="A176" s="5"/>
      <c r="B176" s="5"/>
      <c r="C176" s="37"/>
      <c r="D176" s="36"/>
      <c r="E176" s="36"/>
      <c r="F176" s="36"/>
      <c r="G176" s="36"/>
      <c r="H176" s="36"/>
      <c r="I176" s="192"/>
      <c r="J176" s="192"/>
      <c r="K176" s="192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5"/>
      <c r="BD176" s="195"/>
      <c r="BE176" s="195"/>
      <c r="BF176" s="195"/>
      <c r="BG176" s="195"/>
      <c r="BH176" s="195"/>
      <c r="BI176" s="195"/>
      <c r="BJ176" s="195"/>
      <c r="BK176" s="195"/>
      <c r="BL176" s="195"/>
      <c r="BM176" s="195"/>
      <c r="BN176" s="195"/>
      <c r="BO176" s="195"/>
      <c r="BP176" s="195"/>
      <c r="BQ176" s="195"/>
      <c r="BR176" s="289"/>
      <c r="BS176" s="289"/>
      <c r="BT176" s="289"/>
      <c r="BU176" s="289"/>
      <c r="BV176" s="289"/>
      <c r="BW176" s="289"/>
      <c r="BX176" s="289"/>
      <c r="BY176" s="289"/>
      <c r="BZ176" s="289"/>
      <c r="CA176" s="289"/>
      <c r="CB176" s="289"/>
      <c r="CC176" s="289"/>
      <c r="CD176" s="289"/>
      <c r="CE176" s="289"/>
      <c r="CF176" s="289"/>
      <c r="CG176" s="289"/>
      <c r="CH176" s="289"/>
      <c r="CI176" s="289"/>
      <c r="CJ176" s="289"/>
      <c r="CK176" s="289"/>
      <c r="CL176" s="289"/>
      <c r="CM176" s="289"/>
      <c r="CN176" s="36"/>
      <c r="CO176" s="36"/>
      <c r="CP176" s="36"/>
      <c r="CQ176" s="36"/>
      <c r="CR176" s="36"/>
      <c r="CS176" s="36"/>
      <c r="CT176" s="36"/>
      <c r="CU176" s="5"/>
      <c r="CV176" s="56"/>
      <c r="CW176" s="56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62"/>
      <c r="HT176" s="62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</row>
    <row r="177" spans="1:254" s="64" customFormat="1" ht="13" customHeight="1">
      <c r="A177" s="5"/>
      <c r="B177" s="5"/>
      <c r="C177" s="37"/>
      <c r="D177" s="36"/>
      <c r="E177" s="36"/>
      <c r="F177" s="36"/>
      <c r="G177" s="36"/>
      <c r="H177" s="36"/>
      <c r="I177" s="126" t="s">
        <v>626</v>
      </c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40" t="s">
        <v>586</v>
      </c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294">
        <f>AN107/AI22</f>
        <v>0.53304904051172708</v>
      </c>
      <c r="BS177" s="295"/>
      <c r="BT177" s="295"/>
      <c r="BU177" s="295"/>
      <c r="BV177" s="295"/>
      <c r="BW177" s="295"/>
      <c r="BX177" s="295"/>
      <c r="BY177" s="295"/>
      <c r="BZ177" s="295"/>
      <c r="CA177" s="295"/>
      <c r="CB177" s="295"/>
      <c r="CC177" s="295"/>
      <c r="CD177" s="295"/>
      <c r="CE177" s="295"/>
      <c r="CF177" s="295"/>
      <c r="CG177" s="295"/>
      <c r="CH177" s="295"/>
      <c r="CI177" s="295"/>
      <c r="CJ177" s="295"/>
      <c r="CK177" s="295"/>
      <c r="CL177" s="295"/>
      <c r="CM177" s="296"/>
      <c r="CN177" s="36"/>
      <c r="CO177" s="36"/>
      <c r="CP177" s="36"/>
      <c r="CQ177" s="36"/>
      <c r="CR177" s="36"/>
      <c r="CS177" s="36"/>
      <c r="CT177" s="36"/>
      <c r="CU177" s="5"/>
      <c r="CV177" s="56"/>
      <c r="CW177" s="56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62"/>
      <c r="HT177" s="62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</row>
    <row r="178" spans="1:254" s="64" customFormat="1" ht="13" customHeight="1">
      <c r="A178" s="5"/>
      <c r="B178" s="5"/>
      <c r="C178" s="37"/>
      <c r="D178" s="36"/>
      <c r="E178" s="36"/>
      <c r="F178" s="36"/>
      <c r="G178" s="36"/>
      <c r="H178" s="3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40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297"/>
      <c r="BS178" s="298"/>
      <c r="BT178" s="298"/>
      <c r="BU178" s="298"/>
      <c r="BV178" s="298"/>
      <c r="BW178" s="298"/>
      <c r="BX178" s="298"/>
      <c r="BY178" s="298"/>
      <c r="BZ178" s="298"/>
      <c r="CA178" s="298"/>
      <c r="CB178" s="298"/>
      <c r="CC178" s="298"/>
      <c r="CD178" s="298"/>
      <c r="CE178" s="298"/>
      <c r="CF178" s="298"/>
      <c r="CG178" s="298"/>
      <c r="CH178" s="298"/>
      <c r="CI178" s="298"/>
      <c r="CJ178" s="298"/>
      <c r="CK178" s="298"/>
      <c r="CL178" s="298"/>
      <c r="CM178" s="299"/>
      <c r="CN178" s="36"/>
      <c r="CO178" s="36"/>
      <c r="CP178" s="36"/>
      <c r="CQ178" s="36"/>
      <c r="CR178" s="36"/>
      <c r="CS178" s="36"/>
      <c r="CT178" s="36"/>
      <c r="CU178" s="5"/>
      <c r="CV178" s="56"/>
      <c r="CW178" s="56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62"/>
      <c r="HT178" s="62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</row>
    <row r="179" spans="1:254" s="64" customFormat="1" ht="13" customHeight="1">
      <c r="A179" s="5"/>
      <c r="B179" s="5"/>
      <c r="C179" s="37"/>
      <c r="D179" s="36"/>
      <c r="E179" s="36"/>
      <c r="F179" s="36"/>
      <c r="G179" s="36"/>
      <c r="H179" s="3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40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300"/>
      <c r="BS179" s="301"/>
      <c r="BT179" s="301"/>
      <c r="BU179" s="301"/>
      <c r="BV179" s="301"/>
      <c r="BW179" s="301"/>
      <c r="BX179" s="301"/>
      <c r="BY179" s="301"/>
      <c r="BZ179" s="301"/>
      <c r="CA179" s="301"/>
      <c r="CB179" s="301"/>
      <c r="CC179" s="301"/>
      <c r="CD179" s="301"/>
      <c r="CE179" s="301"/>
      <c r="CF179" s="301"/>
      <c r="CG179" s="301"/>
      <c r="CH179" s="301"/>
      <c r="CI179" s="301"/>
      <c r="CJ179" s="301"/>
      <c r="CK179" s="301"/>
      <c r="CL179" s="301"/>
      <c r="CM179" s="302"/>
      <c r="CN179" s="36"/>
      <c r="CO179" s="36"/>
      <c r="CP179" s="36"/>
      <c r="CQ179" s="36"/>
      <c r="CR179" s="36"/>
      <c r="CS179" s="36"/>
      <c r="CT179" s="36"/>
      <c r="CU179" s="5"/>
      <c r="CV179" s="56"/>
      <c r="CW179" s="56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62"/>
      <c r="HT179" s="62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</row>
    <row r="180" spans="1:254" s="64" customFormat="1" ht="13" customHeight="1">
      <c r="A180" s="5"/>
      <c r="B180" s="5"/>
      <c r="C180" s="37"/>
      <c r="D180" s="36"/>
      <c r="E180" s="36"/>
      <c r="F180" s="36"/>
      <c r="G180" s="36"/>
      <c r="H180" s="36"/>
      <c r="I180" s="126" t="s">
        <v>627</v>
      </c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40" t="s">
        <v>588</v>
      </c>
      <c r="BD180" s="140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289">
        <f>AN107/AN92</f>
        <v>1</v>
      </c>
      <c r="BS180" s="289"/>
      <c r="BT180" s="289"/>
      <c r="BU180" s="289"/>
      <c r="BV180" s="289"/>
      <c r="BW180" s="289"/>
      <c r="BX180" s="289"/>
      <c r="BY180" s="289"/>
      <c r="BZ180" s="289"/>
      <c r="CA180" s="289"/>
      <c r="CB180" s="289"/>
      <c r="CC180" s="289"/>
      <c r="CD180" s="289"/>
      <c r="CE180" s="289"/>
      <c r="CF180" s="289"/>
      <c r="CG180" s="289"/>
      <c r="CH180" s="289"/>
      <c r="CI180" s="289"/>
      <c r="CJ180" s="289"/>
      <c r="CK180" s="289"/>
      <c r="CL180" s="289"/>
      <c r="CM180" s="289"/>
      <c r="CN180" s="36"/>
      <c r="CO180" s="36"/>
      <c r="CP180" s="36"/>
      <c r="CQ180" s="36"/>
      <c r="CR180" s="36"/>
      <c r="CS180" s="36"/>
      <c r="CT180" s="36"/>
      <c r="CU180" s="5"/>
      <c r="CV180" s="56"/>
      <c r="CW180" s="56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62"/>
      <c r="HT180" s="62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</row>
    <row r="181" spans="1:254" s="64" customFormat="1" ht="13" customHeight="1">
      <c r="A181" s="5"/>
      <c r="B181" s="5"/>
      <c r="C181" s="37"/>
      <c r="D181" s="36"/>
      <c r="E181" s="36"/>
      <c r="F181" s="36"/>
      <c r="G181" s="36"/>
      <c r="H181" s="3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40"/>
      <c r="BD181" s="140"/>
      <c r="BE181" s="140"/>
      <c r="BF181" s="140"/>
      <c r="BG181" s="140"/>
      <c r="BH181" s="140"/>
      <c r="BI181" s="140"/>
      <c r="BJ181" s="140"/>
      <c r="BK181" s="140"/>
      <c r="BL181" s="140"/>
      <c r="BM181" s="140"/>
      <c r="BN181" s="140"/>
      <c r="BO181" s="140"/>
      <c r="BP181" s="140"/>
      <c r="BQ181" s="140"/>
      <c r="BR181" s="289"/>
      <c r="BS181" s="289"/>
      <c r="BT181" s="289"/>
      <c r="BU181" s="289"/>
      <c r="BV181" s="289"/>
      <c r="BW181" s="289"/>
      <c r="BX181" s="289"/>
      <c r="BY181" s="289"/>
      <c r="BZ181" s="289"/>
      <c r="CA181" s="289"/>
      <c r="CB181" s="289"/>
      <c r="CC181" s="289"/>
      <c r="CD181" s="289"/>
      <c r="CE181" s="289"/>
      <c r="CF181" s="289"/>
      <c r="CG181" s="289"/>
      <c r="CH181" s="289"/>
      <c r="CI181" s="289"/>
      <c r="CJ181" s="289"/>
      <c r="CK181" s="289"/>
      <c r="CL181" s="289"/>
      <c r="CM181" s="289"/>
      <c r="CN181" s="36"/>
      <c r="CO181" s="36"/>
      <c r="CP181" s="36"/>
      <c r="CQ181" s="36"/>
      <c r="CR181" s="36"/>
      <c r="CS181" s="36"/>
      <c r="CT181" s="36"/>
      <c r="CU181" s="5"/>
      <c r="CV181" s="56"/>
      <c r="CW181" s="56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62"/>
      <c r="HT181" s="62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</row>
    <row r="182" spans="1:254" s="64" customFormat="1">
      <c r="A182" s="5"/>
      <c r="B182" s="5"/>
      <c r="C182" s="37"/>
      <c r="D182" s="36"/>
      <c r="E182" s="36"/>
      <c r="F182" s="36"/>
      <c r="G182" s="36"/>
      <c r="H182" s="3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40"/>
      <c r="BD182" s="140"/>
      <c r="BE182" s="140"/>
      <c r="BF182" s="140"/>
      <c r="BG182" s="140"/>
      <c r="BH182" s="140"/>
      <c r="BI182" s="140"/>
      <c r="BJ182" s="140"/>
      <c r="BK182" s="140"/>
      <c r="BL182" s="140"/>
      <c r="BM182" s="140"/>
      <c r="BN182" s="140"/>
      <c r="BO182" s="140"/>
      <c r="BP182" s="140"/>
      <c r="BQ182" s="140"/>
      <c r="BR182" s="289"/>
      <c r="BS182" s="289"/>
      <c r="BT182" s="289"/>
      <c r="BU182" s="289"/>
      <c r="BV182" s="289"/>
      <c r="BW182" s="289"/>
      <c r="BX182" s="289"/>
      <c r="BY182" s="289"/>
      <c r="BZ182" s="289"/>
      <c r="CA182" s="289"/>
      <c r="CB182" s="289"/>
      <c r="CC182" s="289"/>
      <c r="CD182" s="289"/>
      <c r="CE182" s="289"/>
      <c r="CF182" s="289"/>
      <c r="CG182" s="289"/>
      <c r="CH182" s="289"/>
      <c r="CI182" s="289"/>
      <c r="CJ182" s="289"/>
      <c r="CK182" s="289"/>
      <c r="CL182" s="289"/>
      <c r="CM182" s="289"/>
      <c r="CN182" s="36"/>
      <c r="CO182" s="36"/>
      <c r="CP182" s="36"/>
      <c r="CQ182" s="36"/>
      <c r="CR182" s="36"/>
      <c r="CS182" s="36"/>
      <c r="CT182" s="36"/>
      <c r="CU182" s="5"/>
      <c r="CV182" s="56"/>
      <c r="CW182" s="56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62"/>
      <c r="HT182" s="62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</row>
    <row r="183" spans="1:254" s="64" customFormat="1">
      <c r="A183" s="5"/>
      <c r="B183" s="5"/>
      <c r="C183" s="48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6"/>
      <c r="CW183" s="56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62"/>
      <c r="HT183" s="62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</row>
    <row r="184" spans="1:254" s="64" customFormat="1">
      <c r="A184" s="5"/>
      <c r="B184" s="5"/>
      <c r="C184" s="48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6"/>
      <c r="CW184" s="56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62"/>
      <c r="HT184" s="62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</row>
    <row r="185" spans="1:254" s="64" customFormat="1">
      <c r="A185" s="5"/>
      <c r="B185" s="5"/>
      <c r="C185" s="48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6"/>
      <c r="CW185" s="56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62"/>
      <c r="HT185" s="62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</row>
    <row r="186" spans="1:254" s="64" customFormat="1">
      <c r="A186" s="5"/>
      <c r="B186" s="5"/>
      <c r="C186" s="48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6"/>
      <c r="CW186" s="56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62"/>
      <c r="HT186" s="62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</row>
    <row r="187" spans="1:254" s="64" customFormat="1">
      <c r="A187" s="5"/>
      <c r="B187" s="5"/>
      <c r="C187" s="48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293" t="s">
        <v>322</v>
      </c>
      <c r="AN187" s="293"/>
      <c r="AO187" s="293"/>
      <c r="AP187" s="293"/>
      <c r="AQ187" s="293"/>
      <c r="AR187" s="293"/>
      <c r="AS187" s="293"/>
      <c r="AT187" s="293"/>
      <c r="AU187" s="293"/>
      <c r="AV187" s="293"/>
      <c r="AW187" s="293"/>
      <c r="AX187" s="293"/>
      <c r="AY187" s="293"/>
      <c r="AZ187" s="293"/>
      <c r="BA187" s="293"/>
      <c r="BB187" s="293"/>
      <c r="BC187" s="293"/>
      <c r="BD187" s="293"/>
      <c r="BE187" s="293"/>
      <c r="BF187" s="293"/>
      <c r="BG187" s="293"/>
      <c r="BH187" s="293"/>
      <c r="BI187" s="293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6"/>
      <c r="CW187" s="56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62"/>
      <c r="HT187" s="62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</row>
    <row r="188" spans="1:254" s="64" customFormat="1">
      <c r="A188" s="5"/>
      <c r="B188" s="5"/>
      <c r="C188" s="48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6"/>
      <c r="CW188" s="56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62"/>
      <c r="HT188" s="62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</row>
    <row r="189" spans="1:254" s="64" customFormat="1">
      <c r="A189" s="5"/>
      <c r="B189" s="5"/>
      <c r="C189" s="48"/>
      <c r="D189" s="5"/>
      <c r="E189" s="5"/>
      <c r="F189" s="5"/>
      <c r="G189" s="5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6"/>
      <c r="CW189" s="56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62"/>
      <c r="HT189" s="62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</row>
    <row r="190" spans="1:254" s="64" customFormat="1">
      <c r="A190" s="5"/>
      <c r="B190" s="5"/>
      <c r="C190" s="48"/>
      <c r="D190" s="5"/>
      <c r="E190" s="5"/>
      <c r="F190" s="5"/>
      <c r="G190" s="5"/>
      <c r="H190" s="102"/>
      <c r="I190" s="109"/>
      <c r="J190" s="109" t="s">
        <v>656</v>
      </c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6"/>
      <c r="CW190" s="56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62"/>
      <c r="HT190" s="62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</row>
    <row r="191" spans="1:254" s="64" customFormat="1">
      <c r="A191" s="5"/>
      <c r="B191" s="5"/>
      <c r="C191" s="48"/>
      <c r="D191" s="5"/>
      <c r="E191" s="5"/>
      <c r="F191" s="5"/>
      <c r="G191" s="5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6"/>
      <c r="CW191" s="56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62"/>
      <c r="HT191" s="62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</row>
    <row r="192" spans="1:254" s="88" customFormat="1" ht="11">
      <c r="A192" s="83"/>
      <c r="B192" s="83"/>
      <c r="C192" s="84"/>
      <c r="D192" s="84"/>
      <c r="E192" s="84"/>
      <c r="F192" s="84"/>
      <c r="G192" s="84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8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84"/>
      <c r="CQ192" s="83"/>
      <c r="CR192" s="83"/>
      <c r="CS192" s="83"/>
      <c r="CT192" s="83"/>
      <c r="CU192" s="83"/>
      <c r="CV192" s="85"/>
      <c r="CW192" s="85"/>
      <c r="CX192" s="86"/>
      <c r="CY192" s="86"/>
      <c r="CZ192" s="86"/>
      <c r="DA192" s="86"/>
      <c r="DB192" s="86"/>
      <c r="DC192" s="86"/>
      <c r="DD192" s="86"/>
      <c r="DE192" s="86"/>
      <c r="DF192" s="86"/>
      <c r="DG192" s="86"/>
      <c r="DH192" s="86"/>
      <c r="DI192" s="86"/>
      <c r="DJ192" s="86"/>
      <c r="DK192" s="86"/>
      <c r="DL192" s="86"/>
      <c r="DM192" s="86"/>
      <c r="DN192" s="86"/>
      <c r="DO192" s="86"/>
      <c r="DP192" s="86"/>
      <c r="DQ192" s="86"/>
      <c r="DR192" s="86"/>
      <c r="DS192" s="86"/>
      <c r="DT192" s="86"/>
      <c r="DU192" s="86"/>
      <c r="DV192" s="86"/>
      <c r="DW192" s="86"/>
      <c r="DX192" s="86"/>
      <c r="DY192" s="86"/>
      <c r="DZ192" s="86"/>
      <c r="EA192" s="86"/>
      <c r="EB192" s="86"/>
      <c r="EC192" s="86"/>
      <c r="ED192" s="86"/>
      <c r="EE192" s="86"/>
      <c r="EF192" s="86"/>
      <c r="EG192" s="86"/>
      <c r="EH192" s="86"/>
      <c r="EI192" s="86"/>
      <c r="EJ192" s="86"/>
      <c r="EK192" s="86"/>
      <c r="EL192" s="86"/>
      <c r="EM192" s="86"/>
      <c r="EN192" s="86"/>
      <c r="EO192" s="86"/>
      <c r="EP192" s="86"/>
      <c r="EQ192" s="86"/>
      <c r="ER192" s="86"/>
      <c r="ES192" s="86"/>
      <c r="ET192" s="86"/>
      <c r="EU192" s="86"/>
      <c r="EV192" s="86"/>
      <c r="EW192" s="86"/>
      <c r="EX192" s="86"/>
      <c r="EY192" s="86"/>
      <c r="EZ192" s="86"/>
      <c r="FA192" s="86"/>
      <c r="FB192" s="86"/>
      <c r="FC192" s="86"/>
      <c r="FD192" s="86"/>
      <c r="FE192" s="86"/>
      <c r="FF192" s="86"/>
      <c r="FG192" s="86"/>
      <c r="FH192" s="86"/>
      <c r="FI192" s="86"/>
      <c r="FJ192" s="86"/>
      <c r="FK192" s="86"/>
      <c r="FL192" s="86"/>
      <c r="FM192" s="86"/>
      <c r="FN192" s="86"/>
      <c r="FO192" s="86"/>
      <c r="FP192" s="86"/>
      <c r="FQ192" s="86"/>
      <c r="FR192" s="86"/>
      <c r="FS192" s="86"/>
      <c r="FT192" s="86"/>
      <c r="FU192" s="86"/>
      <c r="FV192" s="86"/>
      <c r="FW192" s="86"/>
      <c r="FX192" s="86"/>
      <c r="FY192" s="86"/>
      <c r="FZ192" s="86"/>
      <c r="GA192" s="86"/>
      <c r="GB192" s="86"/>
      <c r="GC192" s="86"/>
      <c r="GD192" s="86"/>
      <c r="GE192" s="86"/>
      <c r="GF192" s="86"/>
      <c r="GG192" s="86"/>
      <c r="GH192" s="86"/>
      <c r="GI192" s="86"/>
      <c r="GJ192" s="86"/>
      <c r="GK192" s="86"/>
      <c r="GL192" s="86"/>
      <c r="GM192" s="86"/>
      <c r="GN192" s="86"/>
      <c r="GO192" s="86"/>
      <c r="GP192" s="86"/>
      <c r="GQ192" s="86"/>
      <c r="GR192" s="86"/>
      <c r="GS192" s="86"/>
      <c r="GT192" s="86"/>
      <c r="GU192" s="86"/>
      <c r="GV192" s="86"/>
      <c r="GW192" s="86"/>
      <c r="GX192" s="86"/>
      <c r="GY192" s="86"/>
      <c r="GZ192" s="86"/>
      <c r="HA192" s="86"/>
      <c r="HB192" s="86"/>
      <c r="HC192" s="86"/>
      <c r="HD192" s="86"/>
      <c r="HE192" s="86"/>
      <c r="HF192" s="86"/>
      <c r="HG192" s="86"/>
      <c r="HH192" s="86"/>
      <c r="HI192" s="86"/>
      <c r="HJ192" s="86"/>
      <c r="HK192" s="86"/>
      <c r="HL192" s="86"/>
      <c r="HM192" s="86"/>
      <c r="HN192" s="86"/>
      <c r="HO192" s="86"/>
      <c r="HP192" s="86"/>
      <c r="HQ192" s="86"/>
      <c r="HR192" s="86"/>
      <c r="HS192" s="87"/>
      <c r="HT192" s="87"/>
      <c r="HU192" s="86"/>
      <c r="HV192" s="86"/>
      <c r="HW192" s="86"/>
      <c r="HX192" s="86"/>
      <c r="HY192" s="86"/>
      <c r="HZ192" s="86"/>
      <c r="IA192" s="86"/>
      <c r="IB192" s="86"/>
      <c r="IC192" s="86"/>
      <c r="ID192" s="86"/>
      <c r="IE192" s="86"/>
      <c r="IF192" s="86"/>
      <c r="IG192" s="86"/>
      <c r="IH192" s="86"/>
      <c r="II192" s="86"/>
      <c r="IJ192" s="86"/>
      <c r="IK192" s="86"/>
      <c r="IL192" s="86"/>
      <c r="IM192" s="86"/>
      <c r="IN192" s="86"/>
      <c r="IO192" s="86"/>
      <c r="IP192" s="86"/>
      <c r="IQ192" s="86"/>
      <c r="IR192" s="86"/>
      <c r="IS192" s="86"/>
      <c r="IT192" s="86"/>
    </row>
    <row r="193" spans="1:254" s="88" customFormat="1" ht="11">
      <c r="A193" s="83"/>
      <c r="B193" s="83"/>
      <c r="C193" s="84"/>
      <c r="D193" s="84"/>
      <c r="E193" s="84"/>
      <c r="F193" s="84"/>
      <c r="G193" s="84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8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84"/>
      <c r="CQ193" s="83"/>
      <c r="CR193" s="83"/>
      <c r="CS193" s="83"/>
      <c r="CT193" s="83"/>
      <c r="CU193" s="83"/>
      <c r="CV193" s="85"/>
      <c r="CW193" s="85"/>
      <c r="CX193" s="86"/>
      <c r="CY193" s="86"/>
      <c r="CZ193" s="86"/>
      <c r="DA193" s="86"/>
      <c r="DB193" s="86"/>
      <c r="DC193" s="86"/>
      <c r="DD193" s="86"/>
      <c r="DE193" s="86"/>
      <c r="DF193" s="86"/>
      <c r="DG193" s="86"/>
      <c r="DH193" s="86"/>
      <c r="DI193" s="86"/>
      <c r="DJ193" s="86"/>
      <c r="DK193" s="86"/>
      <c r="DL193" s="86"/>
      <c r="DM193" s="86"/>
      <c r="DN193" s="86"/>
      <c r="DO193" s="86"/>
      <c r="DP193" s="86"/>
      <c r="DQ193" s="86"/>
      <c r="DR193" s="86"/>
      <c r="DS193" s="86"/>
      <c r="DT193" s="86"/>
      <c r="DU193" s="86"/>
      <c r="DV193" s="86"/>
      <c r="DW193" s="86"/>
      <c r="DX193" s="86"/>
      <c r="DY193" s="86"/>
      <c r="DZ193" s="86"/>
      <c r="EA193" s="86"/>
      <c r="EB193" s="86"/>
      <c r="EC193" s="86"/>
      <c r="ED193" s="86"/>
      <c r="EE193" s="86"/>
      <c r="EF193" s="86"/>
      <c r="EG193" s="86"/>
      <c r="EH193" s="86"/>
      <c r="EI193" s="86"/>
      <c r="EJ193" s="86"/>
      <c r="EK193" s="86"/>
      <c r="EL193" s="86"/>
      <c r="EM193" s="86"/>
      <c r="EN193" s="86"/>
      <c r="EO193" s="86"/>
      <c r="EP193" s="86"/>
      <c r="EQ193" s="86"/>
      <c r="ER193" s="86"/>
      <c r="ES193" s="86"/>
      <c r="ET193" s="86"/>
      <c r="EU193" s="86"/>
      <c r="EV193" s="86"/>
      <c r="EW193" s="86"/>
      <c r="EX193" s="86"/>
      <c r="EY193" s="86"/>
      <c r="EZ193" s="86"/>
      <c r="FA193" s="86"/>
      <c r="FB193" s="86"/>
      <c r="FC193" s="86"/>
      <c r="FD193" s="86"/>
      <c r="FE193" s="86"/>
      <c r="FF193" s="86"/>
      <c r="FG193" s="86"/>
      <c r="FH193" s="86"/>
      <c r="FI193" s="86"/>
      <c r="FJ193" s="86"/>
      <c r="FK193" s="86"/>
      <c r="FL193" s="86"/>
      <c r="FM193" s="86"/>
      <c r="FN193" s="86"/>
      <c r="FO193" s="86"/>
      <c r="FP193" s="86"/>
      <c r="FQ193" s="86"/>
      <c r="FR193" s="86"/>
      <c r="FS193" s="86"/>
      <c r="FT193" s="86"/>
      <c r="FU193" s="86"/>
      <c r="FV193" s="86"/>
      <c r="FW193" s="86"/>
      <c r="FX193" s="86"/>
      <c r="FY193" s="86"/>
      <c r="FZ193" s="86"/>
      <c r="GA193" s="86"/>
      <c r="GB193" s="86"/>
      <c r="GC193" s="86"/>
      <c r="GD193" s="86"/>
      <c r="GE193" s="86"/>
      <c r="GF193" s="86"/>
      <c r="GG193" s="86"/>
      <c r="GH193" s="86"/>
      <c r="GI193" s="86"/>
      <c r="GJ193" s="86"/>
      <c r="GK193" s="86"/>
      <c r="GL193" s="86"/>
      <c r="GM193" s="86"/>
      <c r="GN193" s="86"/>
      <c r="GO193" s="86"/>
      <c r="GP193" s="86"/>
      <c r="GQ193" s="86"/>
      <c r="GR193" s="86"/>
      <c r="GS193" s="86"/>
      <c r="GT193" s="86"/>
      <c r="GU193" s="86"/>
      <c r="GV193" s="86"/>
      <c r="GW193" s="86"/>
      <c r="GX193" s="86"/>
      <c r="GY193" s="86"/>
      <c r="GZ193" s="86"/>
      <c r="HA193" s="86"/>
      <c r="HB193" s="86"/>
      <c r="HC193" s="86"/>
      <c r="HD193" s="86"/>
      <c r="HE193" s="86"/>
      <c r="HF193" s="86"/>
      <c r="HG193" s="86"/>
      <c r="HH193" s="86"/>
      <c r="HI193" s="86"/>
      <c r="HJ193" s="86"/>
      <c r="HK193" s="86"/>
      <c r="HL193" s="86"/>
      <c r="HM193" s="86"/>
      <c r="HN193" s="86"/>
      <c r="HO193" s="86"/>
      <c r="HP193" s="86"/>
      <c r="HQ193" s="86"/>
      <c r="HR193" s="86"/>
      <c r="HS193" s="87"/>
      <c r="HT193" s="87"/>
      <c r="HU193" s="86"/>
      <c r="HV193" s="86"/>
      <c r="HW193" s="86"/>
      <c r="HX193" s="86"/>
      <c r="HY193" s="86"/>
      <c r="HZ193" s="86"/>
      <c r="IA193" s="86"/>
      <c r="IB193" s="86"/>
      <c r="IC193" s="86"/>
      <c r="ID193" s="86"/>
      <c r="IE193" s="86"/>
      <c r="IF193" s="86"/>
      <c r="IG193" s="86"/>
      <c r="IH193" s="86"/>
      <c r="II193" s="86"/>
      <c r="IJ193" s="86"/>
      <c r="IK193" s="86"/>
      <c r="IL193" s="86"/>
      <c r="IM193" s="86"/>
      <c r="IN193" s="86"/>
      <c r="IO193" s="86"/>
      <c r="IP193" s="86"/>
      <c r="IQ193" s="86"/>
      <c r="IR193" s="86"/>
      <c r="IS193" s="86"/>
      <c r="IT193" s="86"/>
    </row>
    <row r="194" spans="1:254" s="88" customFormat="1" ht="11">
      <c r="A194" s="83"/>
      <c r="B194" s="83"/>
      <c r="C194" s="89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83"/>
      <c r="BS194" s="83"/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N194" s="83"/>
      <c r="CO194" s="83"/>
      <c r="CP194" s="83"/>
      <c r="CQ194" s="83"/>
      <c r="CR194" s="83"/>
      <c r="CS194" s="83"/>
      <c r="CT194" s="83"/>
      <c r="CU194" s="83"/>
      <c r="CV194" s="85"/>
      <c r="CW194" s="85"/>
      <c r="CX194" s="86"/>
      <c r="CY194" s="86"/>
      <c r="CZ194" s="86"/>
      <c r="DA194" s="86"/>
      <c r="DB194" s="86"/>
      <c r="DC194" s="86"/>
      <c r="DD194" s="86"/>
      <c r="DE194" s="86"/>
      <c r="DF194" s="86"/>
      <c r="DG194" s="86"/>
      <c r="DH194" s="86"/>
      <c r="DI194" s="86"/>
      <c r="DJ194" s="86"/>
      <c r="DK194" s="86"/>
      <c r="DL194" s="86"/>
      <c r="DM194" s="86"/>
      <c r="DN194" s="86"/>
      <c r="DO194" s="86"/>
      <c r="DP194" s="86"/>
      <c r="DQ194" s="86"/>
      <c r="DR194" s="86"/>
      <c r="DS194" s="86"/>
      <c r="DT194" s="86"/>
      <c r="DU194" s="86"/>
      <c r="DV194" s="86"/>
      <c r="DW194" s="86"/>
      <c r="DX194" s="86"/>
      <c r="DY194" s="86"/>
      <c r="DZ194" s="86"/>
      <c r="EA194" s="86"/>
      <c r="EB194" s="86"/>
      <c r="EC194" s="86"/>
      <c r="ED194" s="86"/>
      <c r="EE194" s="86"/>
      <c r="EF194" s="86"/>
      <c r="EG194" s="86"/>
      <c r="EH194" s="86"/>
      <c r="EI194" s="86"/>
      <c r="EJ194" s="86"/>
      <c r="EK194" s="86"/>
      <c r="EL194" s="86"/>
      <c r="EM194" s="86"/>
      <c r="EN194" s="86"/>
      <c r="EO194" s="86"/>
      <c r="EP194" s="86"/>
      <c r="EQ194" s="86"/>
      <c r="ER194" s="86"/>
      <c r="ES194" s="86"/>
      <c r="ET194" s="86"/>
      <c r="EU194" s="86"/>
      <c r="EV194" s="86"/>
      <c r="EW194" s="86"/>
      <c r="EX194" s="86"/>
      <c r="EY194" s="86"/>
      <c r="EZ194" s="86"/>
      <c r="FA194" s="86"/>
      <c r="FB194" s="86"/>
      <c r="FC194" s="86"/>
      <c r="FD194" s="86"/>
      <c r="FE194" s="86"/>
      <c r="FF194" s="86"/>
      <c r="FG194" s="86"/>
      <c r="FH194" s="86"/>
      <c r="FI194" s="86"/>
      <c r="FJ194" s="86"/>
      <c r="FK194" s="86"/>
      <c r="FL194" s="86"/>
      <c r="FM194" s="86"/>
      <c r="FN194" s="86"/>
      <c r="FO194" s="86"/>
      <c r="FP194" s="86"/>
      <c r="FQ194" s="86"/>
      <c r="FR194" s="86"/>
      <c r="FS194" s="86"/>
      <c r="FT194" s="86"/>
      <c r="FU194" s="86"/>
      <c r="FV194" s="86"/>
      <c r="FW194" s="86"/>
      <c r="FX194" s="86"/>
      <c r="FY194" s="86"/>
      <c r="FZ194" s="86"/>
      <c r="GA194" s="86"/>
      <c r="GB194" s="86"/>
      <c r="GC194" s="86"/>
      <c r="GD194" s="86"/>
      <c r="GE194" s="86"/>
      <c r="GF194" s="86"/>
      <c r="GG194" s="86"/>
      <c r="GH194" s="86"/>
      <c r="GI194" s="86"/>
      <c r="GJ194" s="86"/>
      <c r="GK194" s="86"/>
      <c r="GL194" s="86"/>
      <c r="GM194" s="86"/>
      <c r="GN194" s="86"/>
      <c r="GO194" s="86"/>
      <c r="GP194" s="86"/>
      <c r="GQ194" s="86"/>
      <c r="GR194" s="86"/>
      <c r="GS194" s="86"/>
      <c r="GT194" s="86"/>
      <c r="GU194" s="86"/>
      <c r="GV194" s="86"/>
      <c r="GW194" s="86"/>
      <c r="GX194" s="86"/>
      <c r="GY194" s="86"/>
      <c r="GZ194" s="86"/>
      <c r="HA194" s="86"/>
      <c r="HB194" s="86"/>
      <c r="HC194" s="86"/>
      <c r="HD194" s="86"/>
      <c r="HE194" s="86"/>
      <c r="HF194" s="86"/>
      <c r="HG194" s="86"/>
      <c r="HH194" s="86"/>
      <c r="HI194" s="86"/>
      <c r="HJ194" s="86"/>
      <c r="HK194" s="86"/>
      <c r="HL194" s="86"/>
      <c r="HM194" s="86"/>
      <c r="HN194" s="86"/>
      <c r="HO194" s="86"/>
      <c r="HP194" s="86"/>
      <c r="HQ194" s="86"/>
      <c r="HR194" s="86"/>
      <c r="HS194" s="87"/>
      <c r="HT194" s="87"/>
      <c r="HU194" s="86"/>
      <c r="HV194" s="86"/>
      <c r="HW194" s="86"/>
      <c r="HX194" s="86"/>
      <c r="HY194" s="86"/>
      <c r="HZ194" s="86"/>
      <c r="IA194" s="86"/>
      <c r="IB194" s="86"/>
      <c r="IC194" s="86"/>
      <c r="ID194" s="86"/>
      <c r="IE194" s="86"/>
      <c r="IF194" s="86"/>
      <c r="IG194" s="86"/>
      <c r="IH194" s="86"/>
      <c r="II194" s="86"/>
      <c r="IJ194" s="86"/>
      <c r="IK194" s="86"/>
      <c r="IL194" s="86"/>
      <c r="IM194" s="86"/>
      <c r="IN194" s="86"/>
      <c r="IO194" s="86"/>
      <c r="IP194" s="86"/>
      <c r="IQ194" s="86"/>
      <c r="IR194" s="86"/>
      <c r="IS194" s="86"/>
      <c r="IT194" s="86"/>
    </row>
    <row r="195" spans="1:254" s="64" customFormat="1">
      <c r="A195" s="5"/>
      <c r="B195" s="5"/>
      <c r="C195" s="48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6"/>
      <c r="CW195" s="56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62"/>
      <c r="HT195" s="62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</row>
    <row r="196" spans="1:254" s="64" customFormat="1">
      <c r="A196" s="5"/>
      <c r="B196" s="5"/>
      <c r="C196" s="48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6"/>
      <c r="CW196" s="56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62"/>
      <c r="HT196" s="62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</row>
    <row r="197" spans="1:254" s="64" customFormat="1">
      <c r="A197" s="5"/>
      <c r="B197" s="5"/>
      <c r="C197" s="48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6"/>
      <c r="CW197" s="56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62"/>
      <c r="HT197" s="62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</row>
    <row r="198" spans="1:254" s="64" customFormat="1">
      <c r="A198" s="5"/>
      <c r="B198" s="5"/>
      <c r="C198" s="48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6"/>
      <c r="CW198" s="56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62"/>
      <c r="HT198" s="62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</row>
    <row r="199" spans="1:254" s="64" customFormat="1">
      <c r="A199" s="5"/>
      <c r="B199" s="5"/>
      <c r="C199" s="48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6"/>
      <c r="CW199" s="56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62"/>
      <c r="HT199" s="62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</row>
    <row r="200" spans="1:254" s="64" customFormat="1">
      <c r="A200" s="5"/>
      <c r="B200" s="5"/>
      <c r="C200" s="48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6"/>
      <c r="CW200" s="56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62"/>
      <c r="HT200" s="62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</row>
    <row r="201" spans="1:254" s="64" customFormat="1">
      <c r="A201" s="5"/>
      <c r="B201" s="5"/>
      <c r="C201" s="48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6"/>
      <c r="CW201" s="56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62"/>
      <c r="HT201" s="62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</row>
    <row r="202" spans="1:254" s="64" customFormat="1">
      <c r="A202" s="5"/>
      <c r="B202" s="5"/>
      <c r="C202" s="48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6"/>
      <c r="CW202" s="56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62"/>
      <c r="HT202" s="62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</row>
    <row r="203" spans="1:254" s="64" customFormat="1">
      <c r="A203" s="5"/>
      <c r="B203" s="5"/>
      <c r="C203" s="48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6"/>
      <c r="CW203" s="56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62"/>
      <c r="HT203" s="62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</row>
    <row r="204" spans="1:254" s="64" customFormat="1">
      <c r="A204" s="5"/>
      <c r="B204" s="5"/>
      <c r="C204" s="48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6"/>
      <c r="CW204" s="56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62"/>
      <c r="HT204" s="62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</row>
    <row r="205" spans="1:254" s="64" customFormat="1">
      <c r="A205" s="5"/>
      <c r="B205" s="5"/>
      <c r="C205" s="48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6"/>
      <c r="CW205" s="56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62"/>
      <c r="HT205" s="62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</row>
    <row r="206" spans="1:254" s="64" customForma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6"/>
      <c r="CW206" s="56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62"/>
      <c r="HT206" s="62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</row>
    <row r="207" spans="1:254" s="64" customForma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6"/>
      <c r="CW207" s="56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62"/>
      <c r="HT207" s="62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</row>
    <row r="208" spans="1:254" s="64" customForma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6"/>
      <c r="CW208" s="56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62"/>
      <c r="HT208" s="62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</row>
    <row r="209" spans="1:254" s="64" customForma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6"/>
      <c r="CW209" s="56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62"/>
      <c r="HT209" s="62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</row>
    <row r="210" spans="1:254" s="64" customForma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6"/>
      <c r="CW210" s="56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62"/>
      <c r="HT210" s="62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</row>
    <row r="211" spans="1:254" s="64" customForma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6"/>
      <c r="CW211" s="56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62"/>
      <c r="HT211" s="62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</row>
    <row r="212" spans="1:254" s="64" customForma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6"/>
      <c r="CW212" s="56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62"/>
      <c r="HT212" s="62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</row>
    <row r="213" spans="1:254" s="64" customForma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6"/>
      <c r="CW213" s="56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62"/>
      <c r="HT213" s="62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</row>
    <row r="214" spans="1:254" s="64" customForma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6"/>
      <c r="CW214" s="56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62"/>
      <c r="HT214" s="62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</row>
    <row r="215" spans="1:254" s="64" customForma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6"/>
      <c r="CW215" s="56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62"/>
      <c r="HT215" s="62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</row>
    <row r="216" spans="1:254" s="64" customForma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6"/>
      <c r="CW216" s="56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62"/>
      <c r="HT216" s="62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</row>
    <row r="217" spans="1:254" s="64" customForma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6"/>
      <c r="CW217" s="56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62"/>
      <c r="HT217" s="62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</row>
    <row r="218" spans="1:254" s="64" customForma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6"/>
      <c r="CW218" s="56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62"/>
      <c r="HT218" s="62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</row>
    <row r="219" spans="1:254" s="64" customForma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6"/>
      <c r="CW219" s="56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62"/>
      <c r="HT219" s="62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</row>
    <row r="220" spans="1:254" s="64" customForma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6"/>
      <c r="CW220" s="56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62"/>
      <c r="HT220" s="62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</row>
    <row r="221" spans="1:254" s="64" customForma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6"/>
      <c r="CW221" s="56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62"/>
      <c r="HT221" s="62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</row>
    <row r="222" spans="1:254" s="64" customForma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6"/>
      <c r="CW222" s="56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62"/>
      <c r="HT222" s="62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</row>
    <row r="223" spans="1:254" s="64" customForma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6"/>
      <c r="CW223" s="56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62"/>
      <c r="HT223" s="62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</row>
    <row r="224" spans="1:254" s="64" customForma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6"/>
      <c r="CW224" s="56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62"/>
      <c r="HT224" s="62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</row>
    <row r="225" spans="1:254" s="64" customForma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6"/>
      <c r="CW225" s="56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62"/>
      <c r="HT225" s="62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</row>
    <row r="226" spans="1:254" s="64" customForma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6"/>
      <c r="CW226" s="56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62"/>
      <c r="HT226" s="62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</row>
    <row r="227" spans="1:254" s="64" customForma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6"/>
      <c r="CW227" s="56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62"/>
      <c r="HT227" s="62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</row>
    <row r="228" spans="1:254" s="64" customForma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6"/>
      <c r="CW228" s="56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62"/>
      <c r="HT228" s="62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</row>
    <row r="229" spans="1:254" s="64" customForma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6"/>
      <c r="CW229" s="56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62"/>
      <c r="HT229" s="62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</row>
    <row r="230" spans="1:254" s="64" customForma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6"/>
      <c r="CW230" s="56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62"/>
      <c r="HT230" s="62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</row>
    <row r="231" spans="1:254" s="64" customForma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6"/>
      <c r="CW231" s="56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62"/>
      <c r="HT231" s="62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</row>
    <row r="232" spans="1:254" s="64" customForma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6"/>
      <c r="CW232" s="56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62"/>
      <c r="HT232" s="62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</row>
    <row r="233" spans="1:254" s="64" customForma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6"/>
      <c r="CW233" s="56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62"/>
      <c r="HT233" s="62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</row>
    <row r="234" spans="1:254" s="64" customForma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6"/>
      <c r="CW234" s="56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62"/>
      <c r="HT234" s="62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</row>
    <row r="235" spans="1:254" s="64" customForma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6"/>
      <c r="CW235" s="56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62"/>
      <c r="HT235" s="62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</row>
    <row r="236" spans="1:254" s="64" customForma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6"/>
      <c r="CW236" s="56"/>
      <c r="CX236" s="56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62"/>
      <c r="HT236" s="62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</row>
    <row r="237" spans="1:254" s="64" customForma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6"/>
      <c r="CW237" s="56"/>
      <c r="CX237" s="56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62"/>
      <c r="HT237" s="62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</row>
    <row r="238" spans="1:254" s="64" customForma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6"/>
      <c r="CW238" s="56"/>
      <c r="CX238" s="56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62"/>
      <c r="HT238" s="62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</row>
    <row r="239" spans="1:254" s="64" customForma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6"/>
      <c r="CW239" s="56"/>
      <c r="CX239" s="56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62"/>
      <c r="HT239" s="62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</row>
    <row r="240" spans="1:254" s="64" customForma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6"/>
      <c r="CW240" s="56"/>
      <c r="CX240" s="56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62"/>
      <c r="HT240" s="62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</row>
    <row r="241" spans="1:253" s="64" customForma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6"/>
      <c r="CW241" s="56"/>
      <c r="CX241" s="56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62"/>
      <c r="HT241" s="62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</row>
    <row r="242" spans="1:253" s="64" customForma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6"/>
      <c r="CW242" s="56"/>
      <c r="CX242" s="56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62"/>
      <c r="HT242" s="62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</row>
    <row r="243" spans="1:253" s="64" customForma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6"/>
      <c r="CW243" s="56"/>
      <c r="CX243" s="56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62"/>
      <c r="HT243" s="62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</row>
    <row r="244" spans="1:253" s="64" customForma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6"/>
      <c r="CW244" s="56"/>
      <c r="CX244" s="56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62"/>
      <c r="HT244" s="62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</row>
    <row r="245" spans="1:253" s="64" customForma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6"/>
      <c r="CW245" s="56"/>
      <c r="CX245" s="56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62"/>
      <c r="HT245" s="62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</row>
    <row r="246" spans="1:253" s="64" customForma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6"/>
      <c r="CW246" s="56"/>
      <c r="CX246" s="56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62"/>
      <c r="HT246" s="62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</row>
    <row r="247" spans="1:253" s="64" customForma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6"/>
      <c r="CW247" s="56"/>
      <c r="CX247" s="56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62"/>
      <c r="HT247" s="62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</row>
    <row r="248" spans="1:253" s="64" customForma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6"/>
      <c r="CW248" s="56"/>
      <c r="CX248" s="56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62"/>
      <c r="HT248" s="62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</row>
    <row r="249" spans="1:253" s="64" customForma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6"/>
      <c r="CW249" s="56"/>
      <c r="CX249" s="56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62"/>
      <c r="HT249" s="62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</row>
    <row r="250" spans="1:253" s="64" customForma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6"/>
      <c r="CW250" s="56"/>
      <c r="CX250" s="56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62"/>
      <c r="HT250" s="62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</row>
    <row r="251" spans="1:253" s="64" customForma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6"/>
      <c r="CW251" s="56"/>
      <c r="CX251" s="56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62"/>
      <c r="HT251" s="62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</row>
    <row r="252" spans="1:253" s="64" customForma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6"/>
      <c r="CW252" s="56"/>
      <c r="CX252" s="56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62"/>
      <c r="HT252" s="62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</row>
    <row r="253" spans="1:253" s="64" customForma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6"/>
      <c r="CW253" s="56"/>
      <c r="CX253" s="56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62"/>
      <c r="HT253" s="62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</row>
    <row r="254" spans="1:253" s="64" customForma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6"/>
      <c r="CW254" s="56"/>
      <c r="CX254" s="56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62"/>
      <c r="HT254" s="62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</row>
    <row r="255" spans="1:253" s="64" customForma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6"/>
      <c r="CW255" s="56"/>
      <c r="CX255" s="56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62"/>
      <c r="HT255" s="62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</row>
    <row r="256" spans="1:253" s="64" customForma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6"/>
      <c r="CW256" s="56"/>
      <c r="CX256" s="56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62"/>
      <c r="HT256" s="62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</row>
    <row r="257" spans="1:253" s="64" customForma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6"/>
      <c r="CW257" s="56"/>
      <c r="CX257" s="56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62"/>
      <c r="HT257" s="62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</row>
    <row r="258" spans="1:253" s="64" customForma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6"/>
      <c r="CW258" s="56"/>
      <c r="CX258" s="56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62"/>
      <c r="HT258" s="62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</row>
    <row r="259" spans="1:253" s="64" customForma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6"/>
      <c r="CW259" s="56"/>
      <c r="CX259" s="56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62"/>
      <c r="HT259" s="62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</row>
    <row r="260" spans="1:253" s="64" customForma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6"/>
      <c r="CW260" s="56"/>
      <c r="CX260" s="56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62"/>
      <c r="HT260" s="62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</row>
    <row r="261" spans="1:253" s="64" customForma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6"/>
      <c r="CW261" s="56"/>
      <c r="CX261" s="56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62"/>
      <c r="HT261" s="62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</row>
    <row r="262" spans="1:253" s="64" customForma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6"/>
      <c r="CW262" s="56"/>
      <c r="CX262" s="56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62"/>
      <c r="HT262" s="62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</row>
    <row r="263" spans="1:253" s="64" customForma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6"/>
      <c r="CW263" s="56"/>
      <c r="CX263" s="56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62"/>
      <c r="HT263" s="62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</row>
    <row r="264" spans="1:253" s="64" customForma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6"/>
      <c r="CW264" s="56"/>
      <c r="CX264" s="56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62"/>
      <c r="HT264" s="62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</row>
    <row r="265" spans="1:253" s="64" customForma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6"/>
      <c r="CW265" s="56"/>
      <c r="CX265" s="56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62"/>
      <c r="HT265" s="62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</row>
    <row r="266" spans="1:253" s="64" customForma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6"/>
      <c r="CW266" s="56"/>
      <c r="CX266" s="56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62"/>
      <c r="HT266" s="62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</row>
    <row r="267" spans="1:253" s="64" customForma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6"/>
      <c r="CW267" s="56"/>
      <c r="CX267" s="56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62"/>
      <c r="HT267" s="62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</row>
    <row r="268" spans="1:253" s="64" customForma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6"/>
      <c r="CW268" s="56"/>
      <c r="CX268" s="56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62"/>
      <c r="HT268" s="62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</row>
    <row r="269" spans="1:253" s="64" customForma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6"/>
      <c r="CW269" s="56"/>
      <c r="CX269" s="56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62"/>
      <c r="HT269" s="62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</row>
    <row r="270" spans="1:253" s="64" customForma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6"/>
      <c r="CW270" s="56"/>
      <c r="CX270" s="56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62"/>
      <c r="HT270" s="62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</row>
    <row r="271" spans="1:253" s="64" customForma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6"/>
      <c r="CW271" s="56"/>
      <c r="CX271" s="56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62"/>
      <c r="HT271" s="62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</row>
    <row r="272" spans="1:253" s="64" customForma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6"/>
      <c r="CW272" s="56"/>
      <c r="CX272" s="56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62"/>
      <c r="HT272" s="62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</row>
    <row r="273" spans="1:253" s="64" customForma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6"/>
      <c r="CW273" s="56"/>
      <c r="CX273" s="56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62"/>
      <c r="HT273" s="62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</row>
    <row r="274" spans="1:253" s="64" customForma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6"/>
      <c r="CW274" s="56"/>
      <c r="CX274" s="56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62"/>
      <c r="HT274" s="62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</row>
    <row r="275" spans="1:253" s="64" customForma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6"/>
      <c r="CW275" s="56"/>
      <c r="CX275" s="56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62"/>
      <c r="HT275" s="62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</row>
    <row r="276" spans="1:253" s="64" customForma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6"/>
      <c r="CW276" s="56"/>
      <c r="CX276" s="56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62"/>
      <c r="HT276" s="62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</row>
    <row r="277" spans="1:253" s="64" customForma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6"/>
      <c r="CW277" s="56"/>
      <c r="CX277" s="56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62"/>
      <c r="HT277" s="62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</row>
    <row r="278" spans="1:253" s="64" customForma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6"/>
      <c r="CW278" s="56"/>
      <c r="CX278" s="56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62"/>
      <c r="HT278" s="62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</row>
    <row r="279" spans="1:253" s="64" customForma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6"/>
      <c r="CW279" s="56"/>
      <c r="CX279" s="56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62"/>
      <c r="HT279" s="62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</row>
    <row r="280" spans="1:253" s="64" customForma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6"/>
      <c r="CW280" s="56"/>
      <c r="CX280" s="56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62"/>
      <c r="HT280" s="62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</row>
    <row r="281" spans="1:253" s="64" customForma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6"/>
      <c r="CW281" s="56"/>
      <c r="CX281" s="56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62"/>
      <c r="HT281" s="62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</row>
    <row r="282" spans="1:253" s="64" customForma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6"/>
      <c r="CW282" s="56"/>
      <c r="CX282" s="56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62"/>
      <c r="HT282" s="62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</row>
    <row r="283" spans="1:253" s="64" customForma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6"/>
      <c r="CW283" s="56"/>
      <c r="CX283" s="56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62"/>
      <c r="HT283" s="62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</row>
    <row r="284" spans="1:253" s="64" customForma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6"/>
      <c r="CW284" s="56"/>
      <c r="CX284" s="56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62"/>
      <c r="HT284" s="62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</row>
    <row r="285" spans="1:253" s="64" customForma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6"/>
      <c r="CW285" s="56"/>
      <c r="CX285" s="56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62"/>
      <c r="HT285" s="62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</row>
    <row r="286" spans="1:253" s="64" customForma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6"/>
      <c r="CW286" s="56"/>
      <c r="CX286" s="56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62"/>
      <c r="HT286" s="62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</row>
    <row r="287" spans="1:253" s="64" customForma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6"/>
      <c r="CW287" s="56"/>
      <c r="CX287" s="56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62"/>
      <c r="HT287" s="62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</row>
    <row r="288" spans="1:253" s="64" customForma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6"/>
      <c r="CW288" s="56"/>
      <c r="CX288" s="56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62"/>
      <c r="HT288" s="62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</row>
    <row r="289" spans="1:253" s="64" customForma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6"/>
      <c r="CW289" s="56"/>
      <c r="CX289" s="56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62"/>
      <c r="HT289" s="62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</row>
    <row r="290" spans="1:253" s="64" customForma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6"/>
      <c r="CW290" s="56"/>
      <c r="CX290" s="56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62"/>
      <c r="HT290" s="62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</row>
    <row r="291" spans="1:253" s="64" customForma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6"/>
      <c r="CW291" s="56"/>
      <c r="CX291" s="56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62"/>
      <c r="HT291" s="62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</row>
    <row r="292" spans="1:253" s="64" customForma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6"/>
      <c r="CW292" s="56"/>
      <c r="CX292" s="56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62"/>
      <c r="HT292" s="62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</row>
    <row r="293" spans="1:253" s="64" customForma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6"/>
      <c r="CW293" s="56"/>
      <c r="CX293" s="56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62"/>
      <c r="HT293" s="62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</row>
    <row r="294" spans="1:253" s="64" customForma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6"/>
      <c r="CW294" s="56"/>
      <c r="CX294" s="56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62"/>
      <c r="HT294" s="62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</row>
    <row r="295" spans="1:253" s="64" customForma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6"/>
      <c r="CW295" s="56"/>
      <c r="CX295" s="56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62"/>
      <c r="HT295" s="62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</row>
    <row r="296" spans="1:253" s="64" customForma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6"/>
      <c r="CW296" s="56"/>
      <c r="CX296" s="56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62"/>
      <c r="HT296" s="62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</row>
    <row r="297" spans="1:253" s="64" customForma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6"/>
      <c r="CW297" s="56"/>
      <c r="CX297" s="56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62"/>
      <c r="HT297" s="62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</row>
    <row r="298" spans="1:253" s="64" customForma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6"/>
      <c r="CW298" s="56"/>
      <c r="CX298" s="56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62"/>
      <c r="HT298" s="62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</row>
    <row r="299" spans="1:253" s="64" customForma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6"/>
      <c r="CW299" s="56"/>
      <c r="CX299" s="56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62"/>
      <c r="HT299" s="62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</row>
    <row r="300" spans="1:253" s="64" customForma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6"/>
      <c r="CW300" s="56"/>
      <c r="CX300" s="56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62"/>
      <c r="HT300" s="62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</row>
    <row r="301" spans="1:253" s="64" customForma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6"/>
      <c r="CW301" s="56"/>
      <c r="CX301" s="56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62"/>
      <c r="HT301" s="62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</row>
    <row r="302" spans="1:253" s="64" customForma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6"/>
      <c r="CW302" s="56"/>
      <c r="CX302" s="56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62"/>
      <c r="HT302" s="62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</row>
    <row r="303" spans="1:253" s="64" customForma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6"/>
      <c r="CW303" s="56"/>
      <c r="CX303" s="56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62"/>
      <c r="HT303" s="62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</row>
    <row r="304" spans="1:253" s="64" customForma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6"/>
      <c r="CW304" s="56"/>
      <c r="CX304" s="56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62"/>
      <c r="HT304" s="62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</row>
    <row r="305" spans="1:253" s="64" customForma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6"/>
      <c r="CW305" s="56"/>
      <c r="CX305" s="56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62"/>
      <c r="HT305" s="62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</row>
    <row r="306" spans="1:253" s="64" customForma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6"/>
      <c r="CW306" s="56"/>
      <c r="CX306" s="56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62"/>
      <c r="HT306" s="62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</row>
    <row r="307" spans="1:253" s="64" customForma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6"/>
      <c r="CW307" s="56"/>
      <c r="CX307" s="56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62"/>
      <c r="HT307" s="62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</row>
    <row r="308" spans="1:253" s="64" customForma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6"/>
      <c r="CW308" s="56"/>
      <c r="CX308" s="56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62"/>
      <c r="HT308" s="62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</row>
    <row r="309" spans="1:253" s="64" customForma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6"/>
      <c r="CW309" s="56"/>
      <c r="CX309" s="56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62"/>
      <c r="HT309" s="62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</row>
    <row r="310" spans="1:253" s="64" customForma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6"/>
      <c r="CW310" s="56"/>
      <c r="CX310" s="56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62"/>
      <c r="HT310" s="62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</row>
    <row r="311" spans="1:253" s="64" customForma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6"/>
      <c r="CW311" s="56"/>
      <c r="CX311" s="56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62"/>
      <c r="HT311" s="62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</row>
    <row r="312" spans="1:253" s="64" customForma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6"/>
      <c r="CW312" s="56"/>
      <c r="CX312" s="56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62"/>
      <c r="HT312" s="62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</row>
    <row r="313" spans="1:253" s="64" customForma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6"/>
      <c r="CW313" s="56"/>
      <c r="CX313" s="56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62"/>
      <c r="HT313" s="62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</row>
    <row r="314" spans="1:253" s="64" customForma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6"/>
      <c r="CW314" s="56"/>
      <c r="CX314" s="56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62"/>
      <c r="HT314" s="62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</row>
    <row r="315" spans="1:253" s="64" customForma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6"/>
      <c r="CW315" s="56"/>
      <c r="CX315" s="56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62"/>
      <c r="HT315" s="62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</row>
    <row r="316" spans="1:253" s="64" customForma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6"/>
      <c r="CW316" s="56"/>
      <c r="CX316" s="56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62"/>
      <c r="HT316" s="62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</row>
    <row r="317" spans="1:253" s="64" customForma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6"/>
      <c r="CW317" s="56"/>
      <c r="CX317" s="56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62"/>
      <c r="HT317" s="62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</row>
    <row r="318" spans="1:253" s="64" customForma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6"/>
      <c r="CW318" s="56"/>
      <c r="CX318" s="56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62"/>
      <c r="HT318" s="62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</row>
    <row r="319" spans="1:253" s="64" customForma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6"/>
      <c r="CW319" s="56"/>
      <c r="CX319" s="56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62"/>
      <c r="HT319" s="62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</row>
    <row r="320" spans="1:253" s="64" customForma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6"/>
      <c r="CW320" s="56"/>
      <c r="CX320" s="56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62"/>
      <c r="HT320" s="62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</row>
    <row r="321" spans="1:253" s="64" customForma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6"/>
      <c r="CW321" s="56"/>
      <c r="CX321" s="56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62"/>
      <c r="HT321" s="62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</row>
    <row r="322" spans="1:253" s="64" customForma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6"/>
      <c r="CW322" s="56"/>
      <c r="CX322" s="56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62"/>
      <c r="HT322" s="62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</row>
    <row r="323" spans="1:253" s="64" customForma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6"/>
      <c r="CW323" s="56"/>
      <c r="CX323" s="56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62"/>
      <c r="HT323" s="62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</row>
    <row r="324" spans="1:253" s="64" customForma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6"/>
      <c r="CW324" s="56"/>
      <c r="CX324" s="56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62"/>
      <c r="HT324" s="62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</row>
    <row r="325" spans="1:253" s="64" customForma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6"/>
      <c r="CW325" s="56"/>
      <c r="CX325" s="56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62"/>
      <c r="HT325" s="62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</row>
    <row r="326" spans="1:253" s="64" customForma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6"/>
      <c r="CW326" s="56"/>
      <c r="CX326" s="56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62"/>
      <c r="HT326" s="62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</row>
    <row r="327" spans="1:253" s="64" customForma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6"/>
      <c r="CW327" s="56"/>
      <c r="CX327" s="56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62"/>
      <c r="HT327" s="62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</row>
    <row r="328" spans="1:253" s="64" customForma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6"/>
      <c r="CW328" s="56"/>
      <c r="CX328" s="56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62"/>
      <c r="HT328" s="62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</row>
    <row r="329" spans="1:253" s="64" customForma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6"/>
      <c r="CW329" s="56"/>
      <c r="CX329" s="56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62"/>
      <c r="HT329" s="62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</row>
    <row r="330" spans="1:253" s="64" customForma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6"/>
      <c r="CW330" s="56"/>
      <c r="CX330" s="56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62"/>
      <c r="HT330" s="62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</row>
    <row r="331" spans="1:253" s="64" customForma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6"/>
      <c r="CW331" s="56"/>
      <c r="CX331" s="56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62"/>
      <c r="HT331" s="62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</row>
    <row r="332" spans="1:253" s="64" customForma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6"/>
      <c r="CW332" s="56"/>
      <c r="CX332" s="56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62"/>
      <c r="HT332" s="62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</row>
    <row r="333" spans="1:253" s="64" customForma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6"/>
      <c r="CW333" s="56"/>
      <c r="CX333" s="56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62"/>
      <c r="HT333" s="62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</row>
    <row r="334" spans="1:253" s="64" customForma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6"/>
      <c r="CW334" s="56"/>
      <c r="CX334" s="56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62"/>
      <c r="HT334" s="62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</row>
    <row r="335" spans="1:253" s="64" customForma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6"/>
      <c r="CW335" s="56"/>
      <c r="CX335" s="56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62"/>
      <c r="HT335" s="62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</row>
    <row r="336" spans="1:253" s="64" customForma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6"/>
      <c r="CW336" s="56"/>
      <c r="CX336" s="56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62"/>
      <c r="HT336" s="62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</row>
    <row r="337" spans="1:253" s="64" customForma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6"/>
      <c r="CW337" s="56"/>
      <c r="CX337" s="56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62"/>
      <c r="HT337" s="62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</row>
    <row r="338" spans="1:253" s="64" customForma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6"/>
      <c r="CW338" s="56"/>
      <c r="CX338" s="56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62"/>
      <c r="HT338" s="62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</row>
    <row r="339" spans="1:253" s="64" customForma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6"/>
      <c r="CW339" s="56"/>
      <c r="CX339" s="56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62"/>
      <c r="HT339" s="62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</row>
    <row r="340" spans="1:253" s="64" customForma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6"/>
      <c r="CW340" s="56"/>
      <c r="CX340" s="56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62"/>
      <c r="HT340" s="62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</row>
    <row r="341" spans="1:253" s="64" customForma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6"/>
      <c r="CW341" s="56"/>
      <c r="CX341" s="56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62"/>
      <c r="HT341" s="62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</row>
    <row r="342" spans="1:253" s="64" customForma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6"/>
      <c r="CW342" s="56"/>
      <c r="CX342" s="56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62"/>
      <c r="HT342" s="62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</row>
    <row r="343" spans="1:253" s="64" customForma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6"/>
      <c r="CW343" s="56"/>
      <c r="CX343" s="56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62"/>
      <c r="HT343" s="62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</row>
    <row r="344" spans="1:253" s="64" customForma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6"/>
      <c r="CW344" s="56"/>
      <c r="CX344" s="56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62"/>
      <c r="HT344" s="62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</row>
    <row r="345" spans="1:253" s="64" customForma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6"/>
      <c r="CW345" s="56"/>
      <c r="CX345" s="56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62"/>
      <c r="HT345" s="62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</row>
    <row r="346" spans="1:253" s="64" customForma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6"/>
      <c r="CW346" s="56"/>
      <c r="CX346" s="56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62"/>
      <c r="HT346" s="62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</row>
    <row r="347" spans="1:253" s="64" customForma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6"/>
      <c r="CW347" s="56"/>
      <c r="CX347" s="56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62"/>
      <c r="HT347" s="62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</row>
    <row r="348" spans="1:253" s="64" customForma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6"/>
      <c r="CW348" s="56"/>
      <c r="CX348" s="56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62"/>
      <c r="HT348" s="62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</row>
    <row r="349" spans="1:253" s="64" customForma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6"/>
      <c r="CW349" s="56"/>
      <c r="CX349" s="56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62"/>
      <c r="HT349" s="62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</row>
    <row r="350" spans="1:253" s="64" customForma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6"/>
      <c r="CW350" s="56"/>
      <c r="CX350" s="56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62"/>
      <c r="HT350" s="62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</row>
    <row r="351" spans="1:253" s="64" customForma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6"/>
      <c r="CW351" s="56"/>
      <c r="CX351" s="56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62"/>
      <c r="HT351" s="62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</row>
    <row r="352" spans="1:253" s="64" customForma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6"/>
      <c r="CW352" s="56"/>
      <c r="CX352" s="56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62"/>
      <c r="HT352" s="62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</row>
    <row r="353" spans="1:253" s="64" customForma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6"/>
      <c r="CW353" s="56"/>
      <c r="CX353" s="56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62"/>
      <c r="HT353" s="62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</row>
    <row r="354" spans="1:253" s="64" customForma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6"/>
      <c r="CW354" s="56"/>
      <c r="CX354" s="56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62"/>
      <c r="HT354" s="62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</row>
    <row r="355" spans="1:253" s="64" customForma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6"/>
      <c r="CW355" s="56"/>
      <c r="CX355" s="56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62"/>
      <c r="HT355" s="62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</row>
    <row r="356" spans="1:253" s="64" customForma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6"/>
      <c r="CW356" s="56"/>
      <c r="CX356" s="56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62"/>
      <c r="HT356" s="62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</row>
    <row r="357" spans="1:253" s="64" customForma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6"/>
      <c r="CW357" s="56"/>
      <c r="CX357" s="56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62"/>
      <c r="HT357" s="62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</row>
    <row r="358" spans="1:253" s="64" customForma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6"/>
      <c r="CW358" s="56"/>
      <c r="CX358" s="56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62"/>
      <c r="HT358" s="62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</row>
    <row r="359" spans="1:253" s="64" customForma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6"/>
      <c r="CW359" s="56"/>
      <c r="CX359" s="56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62"/>
      <c r="HT359" s="62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</row>
    <row r="360" spans="1:253" s="64" customForma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6"/>
      <c r="CW360" s="56"/>
      <c r="CX360" s="56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62"/>
      <c r="HT360" s="62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</row>
    <row r="361" spans="1:253" s="64" customForma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6"/>
      <c r="CW361" s="56"/>
      <c r="CX361" s="56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62"/>
      <c r="HT361" s="62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</row>
    <row r="362" spans="1:253" s="64" customForma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6"/>
      <c r="CW362" s="56"/>
      <c r="CX362" s="56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62"/>
      <c r="HT362" s="62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</row>
    <row r="363" spans="1:253" s="64" customForma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6"/>
      <c r="CW363" s="56"/>
      <c r="CX363" s="56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62"/>
      <c r="HT363" s="62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</row>
    <row r="364" spans="1:253" s="64" customForma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6"/>
      <c r="CW364" s="56"/>
      <c r="CX364" s="56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62"/>
      <c r="HT364" s="62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</row>
    <row r="365" spans="1:253" s="64" customForma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6"/>
      <c r="CW365" s="56"/>
      <c r="CX365" s="56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62"/>
      <c r="HT365" s="62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</row>
    <row r="366" spans="1:253" s="64" customForma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6"/>
      <c r="CW366" s="56"/>
      <c r="CX366" s="56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62"/>
      <c r="HT366" s="62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</row>
    <row r="367" spans="1:253" s="64" customForma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6"/>
      <c r="CW367" s="56"/>
      <c r="CX367" s="56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62"/>
      <c r="HT367" s="62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</row>
    <row r="368" spans="1:253" s="64" customForma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6"/>
      <c r="CW368" s="56"/>
      <c r="CX368" s="56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62"/>
      <c r="HT368" s="62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</row>
    <row r="369" spans="1:253" s="64" customForma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6"/>
      <c r="CW369" s="56"/>
      <c r="CX369" s="56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62"/>
      <c r="HT369" s="62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</row>
    <row r="370" spans="1:253" s="64" customForma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6"/>
      <c r="CW370" s="56"/>
      <c r="CX370" s="56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62"/>
      <c r="HT370" s="62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</row>
    <row r="371" spans="1:253" s="64" customForma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6"/>
      <c r="CW371" s="56"/>
      <c r="CX371" s="56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62"/>
      <c r="HT371" s="62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</row>
    <row r="372" spans="1:253" s="64" customForma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6"/>
      <c r="CW372" s="56"/>
      <c r="CX372" s="56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62"/>
      <c r="HT372" s="62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</row>
    <row r="373" spans="1:253" s="64" customForma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6"/>
      <c r="CW373" s="56"/>
      <c r="CX373" s="56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62"/>
      <c r="HT373" s="62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</row>
    <row r="374" spans="1:253" s="64" customForma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6"/>
      <c r="CW374" s="56"/>
      <c r="CX374" s="56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62"/>
      <c r="HT374" s="62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</row>
    <row r="375" spans="1:253" s="64" customForma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6"/>
      <c r="CW375" s="56"/>
      <c r="CX375" s="56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62"/>
      <c r="HT375" s="62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</row>
    <row r="376" spans="1:253" s="64" customForma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6"/>
      <c r="CW376" s="56"/>
      <c r="CX376" s="56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62"/>
      <c r="HT376" s="62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</row>
    <row r="377" spans="1:253" s="64" customForma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6"/>
      <c r="CW377" s="56"/>
      <c r="CX377" s="56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62"/>
      <c r="HT377" s="62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</row>
    <row r="378" spans="1:253" s="64" customForma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6"/>
      <c r="CW378" s="56"/>
      <c r="CX378" s="56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62"/>
      <c r="HT378" s="62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</row>
    <row r="379" spans="1:253" s="64" customForma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6"/>
      <c r="CW379" s="56"/>
      <c r="CX379" s="56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62"/>
      <c r="HT379" s="62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</row>
    <row r="380" spans="1:253" s="64" customForma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6"/>
      <c r="CW380" s="56"/>
      <c r="CX380" s="56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62"/>
      <c r="HT380" s="62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</row>
    <row r="381" spans="1:253" s="64" customForma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6"/>
      <c r="CW381" s="56"/>
      <c r="CX381" s="56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62"/>
      <c r="HT381" s="62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</row>
    <row r="382" spans="1:253" s="64" customForma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6"/>
      <c r="CW382" s="56"/>
      <c r="CX382" s="56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62"/>
      <c r="HT382" s="62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</row>
    <row r="383" spans="1:253" s="64" customForma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6"/>
      <c r="CW383" s="56"/>
      <c r="CX383" s="56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62"/>
      <c r="HT383" s="62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</row>
    <row r="384" spans="1:253" s="64" customForma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6"/>
      <c r="CW384" s="56"/>
      <c r="CX384" s="56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62"/>
      <c r="HT384" s="62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</row>
    <row r="385" spans="1:253" s="64" customForma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6"/>
      <c r="CW385" s="56"/>
      <c r="CX385" s="56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62"/>
      <c r="HT385" s="62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</row>
    <row r="386" spans="1:253" s="64" customForma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6"/>
      <c r="CW386" s="56"/>
      <c r="CX386" s="56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62"/>
      <c r="HT386" s="62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</row>
    <row r="387" spans="1:253" s="64" customForma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6"/>
      <c r="CW387" s="56"/>
      <c r="CX387" s="56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62"/>
      <c r="HT387" s="62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</row>
    <row r="388" spans="1:253" s="64" customForma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6"/>
      <c r="CW388" s="56"/>
      <c r="CX388" s="56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62"/>
      <c r="HT388" s="62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</row>
    <row r="389" spans="1:253" s="64" customForma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6"/>
      <c r="CW389" s="56"/>
      <c r="CX389" s="56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62"/>
      <c r="HT389" s="62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</row>
    <row r="390" spans="1:253" s="64" customForma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6"/>
      <c r="CW390" s="56"/>
      <c r="CX390" s="56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62"/>
      <c r="HT390" s="62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</row>
    <row r="391" spans="1:253" s="64" customForma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6"/>
      <c r="CW391" s="56"/>
      <c r="CX391" s="56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62"/>
      <c r="HT391" s="62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</row>
    <row r="392" spans="1:253" s="64" customForma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6"/>
      <c r="CW392" s="56"/>
      <c r="CX392" s="56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62"/>
      <c r="HT392" s="62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</row>
    <row r="393" spans="1:253" s="64" customForma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6"/>
      <c r="CW393" s="56"/>
      <c r="CX393" s="56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62"/>
      <c r="HT393" s="62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</row>
    <row r="394" spans="1:253" s="64" customForma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6"/>
      <c r="CW394" s="56"/>
      <c r="CX394" s="56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62"/>
      <c r="HT394" s="62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</row>
    <row r="395" spans="1:253" s="64" customForma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6"/>
      <c r="CW395" s="56"/>
      <c r="CX395" s="56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62"/>
      <c r="HT395" s="62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</row>
    <row r="396" spans="1:253" s="64" customForma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6"/>
      <c r="CW396" s="56"/>
      <c r="CX396" s="56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62"/>
      <c r="HT396" s="62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</row>
    <row r="397" spans="1:253" s="64" customForma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6"/>
      <c r="CW397" s="56"/>
      <c r="CX397" s="56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62"/>
      <c r="HT397" s="62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</row>
    <row r="398" spans="1:253" s="64" customForma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6"/>
      <c r="CW398" s="56"/>
      <c r="CX398" s="56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62"/>
      <c r="HT398" s="62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</row>
    <row r="399" spans="1:253" s="64" customForma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6"/>
      <c r="CW399" s="56"/>
      <c r="CX399" s="56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62"/>
      <c r="HT399" s="62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</row>
    <row r="400" spans="1:253" s="64" customForma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6"/>
      <c r="CW400" s="56"/>
      <c r="CX400" s="56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62"/>
      <c r="HT400" s="62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</row>
    <row r="401" spans="1:253" s="64" customForma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6"/>
      <c r="CW401" s="56"/>
      <c r="CX401" s="56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62"/>
      <c r="HT401" s="62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</row>
    <row r="402" spans="1:253" s="64" customForma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6"/>
      <c r="CW402" s="56"/>
      <c r="CX402" s="56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62"/>
      <c r="HT402" s="62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</row>
    <row r="403" spans="1:253" s="64" customForma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6"/>
      <c r="CW403" s="56"/>
      <c r="CX403" s="56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62"/>
      <c r="HT403" s="62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</row>
    <row r="404" spans="1:253" s="64" customForma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6"/>
      <c r="CW404" s="56"/>
      <c r="CX404" s="56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62"/>
      <c r="HT404" s="62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</row>
    <row r="405" spans="1:253" s="64" customForma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6"/>
      <c r="CW405" s="56"/>
      <c r="CX405" s="56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62"/>
      <c r="HT405" s="62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</row>
    <row r="406" spans="1:253" s="64" customForma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6"/>
      <c r="CW406" s="56"/>
      <c r="CX406" s="56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62"/>
      <c r="HT406" s="62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</row>
    <row r="407" spans="1:253" s="64" customForma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6"/>
      <c r="CW407" s="56"/>
      <c r="CX407" s="56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62"/>
      <c r="HT407" s="62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</row>
    <row r="408" spans="1:253" s="64" customForma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6"/>
      <c r="CW408" s="56"/>
      <c r="CX408" s="56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62"/>
      <c r="HT408" s="62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</row>
    <row r="409" spans="1:253" s="64" customForma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6"/>
      <c r="CW409" s="56"/>
      <c r="CX409" s="56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62"/>
      <c r="HT409" s="62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</row>
    <row r="410" spans="1:253" s="64" customForma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6"/>
      <c r="CW410" s="56"/>
      <c r="CX410" s="56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62"/>
      <c r="HT410" s="62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</row>
    <row r="411" spans="1:253" s="64" customForma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6"/>
      <c r="CW411" s="56"/>
      <c r="CX411" s="56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62"/>
      <c r="HT411" s="62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</row>
    <row r="412" spans="1:253" s="64" customForma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6"/>
      <c r="CW412" s="56"/>
      <c r="CX412" s="56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62"/>
      <c r="HT412" s="62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</row>
    <row r="413" spans="1:253" s="64" customForma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6"/>
      <c r="CW413" s="56"/>
      <c r="CX413" s="56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62"/>
      <c r="HT413" s="62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</row>
    <row r="414" spans="1:253" s="64" customForma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6"/>
      <c r="CW414" s="56"/>
      <c r="CX414" s="56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62"/>
      <c r="HT414" s="62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</row>
    <row r="415" spans="1:253" s="64" customForma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6"/>
      <c r="CW415" s="56"/>
      <c r="CX415" s="56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62"/>
      <c r="HT415" s="62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</row>
    <row r="416" spans="1:253" s="64" customForma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6"/>
      <c r="CW416" s="56"/>
      <c r="CX416" s="56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62"/>
      <c r="HT416" s="62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</row>
    <row r="417" spans="1:253" s="64" customForma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6"/>
      <c r="CW417" s="56"/>
      <c r="CX417" s="56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62"/>
      <c r="HT417" s="62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</row>
    <row r="418" spans="1:253" s="64" customForma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6"/>
      <c r="CW418" s="56"/>
      <c r="CX418" s="56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62"/>
      <c r="HT418" s="62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</row>
    <row r="419" spans="1:253" s="64" customForma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6"/>
      <c r="CW419" s="56"/>
      <c r="CX419" s="56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62"/>
      <c r="HT419" s="62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</row>
    <row r="420" spans="1:253" s="64" customForma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6"/>
      <c r="CW420" s="56"/>
      <c r="CX420" s="56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62"/>
      <c r="HT420" s="62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</row>
    <row r="421" spans="1:253" s="64" customForma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6"/>
      <c r="CW421" s="56"/>
      <c r="CX421" s="56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62"/>
      <c r="HT421" s="62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</row>
    <row r="422" spans="1:253" s="64" customForma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6"/>
      <c r="CW422" s="56"/>
      <c r="CX422" s="56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62"/>
      <c r="HT422" s="62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</row>
    <row r="423" spans="1:253" s="64" customForma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6"/>
      <c r="CW423" s="56"/>
      <c r="CX423" s="56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62"/>
      <c r="HT423" s="62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</row>
    <row r="424" spans="1:253" s="64" customForma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6"/>
      <c r="CW424" s="56"/>
      <c r="CX424" s="56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62"/>
      <c r="HT424" s="62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</row>
    <row r="425" spans="1:253" s="64" customForma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6"/>
      <c r="CW425" s="56"/>
      <c r="CX425" s="56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62"/>
      <c r="HT425" s="62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</row>
    <row r="426" spans="1:253" s="64" customForma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6"/>
      <c r="CW426" s="56"/>
      <c r="CX426" s="56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62"/>
      <c r="HT426" s="62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</row>
    <row r="427" spans="1:253" s="64" customForma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6"/>
      <c r="CW427" s="56"/>
      <c r="CX427" s="56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62"/>
      <c r="HT427" s="62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</row>
    <row r="428" spans="1:253" s="64" customForma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6"/>
      <c r="CW428" s="56"/>
      <c r="CX428" s="56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62"/>
      <c r="HT428" s="62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</row>
    <row r="429" spans="1:253" s="64" customForma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6"/>
      <c r="CW429" s="56"/>
      <c r="CX429" s="56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62"/>
      <c r="HT429" s="62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</row>
    <row r="430" spans="1:253" s="64" customForma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6"/>
      <c r="CW430" s="56"/>
      <c r="CX430" s="56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62"/>
      <c r="HT430" s="62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</row>
    <row r="431" spans="1:253" s="64" customForma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6"/>
      <c r="CW431" s="56"/>
      <c r="CX431" s="56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62"/>
      <c r="HT431" s="62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</row>
    <row r="432" spans="1:253" s="64" customForma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6"/>
      <c r="CW432" s="56"/>
      <c r="CX432" s="56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62"/>
      <c r="HT432" s="62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</row>
    <row r="433" spans="1:253" s="64" customForma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6"/>
      <c r="CW433" s="56"/>
      <c r="CX433" s="56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62"/>
      <c r="HT433" s="62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</row>
    <row r="434" spans="1:253" s="64" customForma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6"/>
      <c r="CW434" s="56"/>
      <c r="CX434" s="56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62"/>
      <c r="HT434" s="62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</row>
    <row r="435" spans="1:253" s="64" customForma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6"/>
      <c r="CW435" s="56"/>
      <c r="CX435" s="56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62"/>
      <c r="HT435" s="62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</row>
    <row r="436" spans="1:253" s="64" customForma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6"/>
      <c r="CW436" s="56"/>
      <c r="CX436" s="56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62"/>
      <c r="HT436" s="62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</row>
    <row r="437" spans="1:253" s="64" customForma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6"/>
      <c r="CW437" s="56"/>
      <c r="CX437" s="56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62"/>
      <c r="HT437" s="62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</row>
    <row r="438" spans="1:253" s="64" customForma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6"/>
      <c r="CW438" s="56"/>
      <c r="CX438" s="56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62"/>
      <c r="HT438" s="62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</row>
    <row r="439" spans="1:253" s="64" customForma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6"/>
      <c r="CW439" s="56"/>
      <c r="CX439" s="56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62"/>
      <c r="HT439" s="62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</row>
    <row r="440" spans="1:253" s="64" customForma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6"/>
      <c r="CW440" s="56"/>
      <c r="CX440" s="56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62"/>
      <c r="HT440" s="62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</row>
    <row r="441" spans="1:253" s="64" customForma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6"/>
      <c r="CW441" s="56"/>
      <c r="CX441" s="56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62"/>
      <c r="HT441" s="62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</row>
    <row r="442" spans="1:253" s="64" customForma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6"/>
      <c r="CW442" s="56"/>
      <c r="CX442" s="56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62"/>
      <c r="HT442" s="62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</row>
    <row r="443" spans="1:253" s="64" customForma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6"/>
      <c r="CW443" s="56"/>
      <c r="CX443" s="56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62"/>
      <c r="HT443" s="62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</row>
    <row r="444" spans="1:253" s="64" customForma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6"/>
      <c r="CW444" s="56"/>
      <c r="CX444" s="56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62"/>
      <c r="HT444" s="62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</row>
    <row r="445" spans="1:253" s="64" customForma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6"/>
      <c r="CW445" s="56"/>
      <c r="CX445" s="56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62"/>
      <c r="HT445" s="62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</row>
    <row r="446" spans="1:253"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62"/>
      <c r="HT446" s="62"/>
      <c r="HU446" s="93"/>
      <c r="HV446" s="93"/>
      <c r="HW446" s="93"/>
      <c r="HX446" s="93"/>
      <c r="HY446" s="93"/>
      <c r="HZ446" s="93"/>
      <c r="IA446" s="93"/>
    </row>
    <row r="447" spans="1:253"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62"/>
      <c r="HT447" s="62"/>
      <c r="HU447" s="93"/>
      <c r="HV447" s="93"/>
      <c r="HW447" s="93"/>
      <c r="HX447" s="93"/>
      <c r="HY447" s="93"/>
      <c r="HZ447" s="93"/>
      <c r="IA447" s="93"/>
    </row>
  </sheetData>
  <dataConsolidate/>
  <mergeCells count="413">
    <mergeCell ref="CH150:CS150"/>
    <mergeCell ref="BS101:CJ101"/>
    <mergeCell ref="CF125:CP125"/>
    <mergeCell ref="CC146:CM146"/>
    <mergeCell ref="AM187:BI187"/>
    <mergeCell ref="I180:BB182"/>
    <mergeCell ref="BC180:BQ182"/>
    <mergeCell ref="BR180:CM182"/>
    <mergeCell ref="I177:BB179"/>
    <mergeCell ref="BC177:BQ179"/>
    <mergeCell ref="BR177:CM179"/>
    <mergeCell ref="I173:BB174"/>
    <mergeCell ref="BC173:BQ174"/>
    <mergeCell ref="BR173:CM174"/>
    <mergeCell ref="I175:BB176"/>
    <mergeCell ref="BC175:BQ176"/>
    <mergeCell ref="BR175:CM176"/>
    <mergeCell ref="I169:BB170"/>
    <mergeCell ref="BC169:BQ170"/>
    <mergeCell ref="BR169:CM170"/>
    <mergeCell ref="I171:BB172"/>
    <mergeCell ref="BC171:BQ172"/>
    <mergeCell ref="BR171:CM172"/>
    <mergeCell ref="I165:BB166"/>
    <mergeCell ref="BC165:BQ166"/>
    <mergeCell ref="BR165:CM166"/>
    <mergeCell ref="I167:BB168"/>
    <mergeCell ref="BC167:BQ168"/>
    <mergeCell ref="BR167:CM168"/>
    <mergeCell ref="I163:BB163"/>
    <mergeCell ref="BC163:BQ163"/>
    <mergeCell ref="BR163:CM163"/>
    <mergeCell ref="I164:BB164"/>
    <mergeCell ref="BC164:BQ164"/>
    <mergeCell ref="BR164:CM164"/>
    <mergeCell ref="I161:BB161"/>
    <mergeCell ref="BC161:BQ161"/>
    <mergeCell ref="BR161:CM161"/>
    <mergeCell ref="I162:BB162"/>
    <mergeCell ref="BC162:BQ162"/>
    <mergeCell ref="BR162:CM162"/>
    <mergeCell ref="C157:H157"/>
    <mergeCell ref="I157:AW157"/>
    <mergeCell ref="I159:BB159"/>
    <mergeCell ref="BC159:BQ159"/>
    <mergeCell ref="BR159:CM159"/>
    <mergeCell ref="I160:BB160"/>
    <mergeCell ref="BC160:BQ160"/>
    <mergeCell ref="BR160:CM160"/>
    <mergeCell ref="I152:AR152"/>
    <mergeCell ref="AS152:BI152"/>
    <mergeCell ref="I153:AR153"/>
    <mergeCell ref="AS153:BI153"/>
    <mergeCell ref="I154:AR154"/>
    <mergeCell ref="AS154:BI154"/>
    <mergeCell ref="I149:AR149"/>
    <mergeCell ref="AS149:BI149"/>
    <mergeCell ref="I150:AR150"/>
    <mergeCell ref="AS150:BI150"/>
    <mergeCell ref="I151:AR151"/>
    <mergeCell ref="AS151:BI151"/>
    <mergeCell ref="I147:AR147"/>
    <mergeCell ref="AS147:BI147"/>
    <mergeCell ref="I148:AR148"/>
    <mergeCell ref="AS148:BI148"/>
    <mergeCell ref="I144:AR144"/>
    <mergeCell ref="AS144:BI144"/>
    <mergeCell ref="I145:AR145"/>
    <mergeCell ref="AS145:BI145"/>
    <mergeCell ref="I146:AR146"/>
    <mergeCell ref="AS146:BI146"/>
    <mergeCell ref="I139:AR139"/>
    <mergeCell ref="AS139:BD139"/>
    <mergeCell ref="BE139:BU139"/>
    <mergeCell ref="C141:H141"/>
    <mergeCell ref="I141:CK141"/>
    <mergeCell ref="I143:AR143"/>
    <mergeCell ref="AS143:BI143"/>
    <mergeCell ref="I137:AR137"/>
    <mergeCell ref="AS137:BD137"/>
    <mergeCell ref="BE137:BU137"/>
    <mergeCell ref="I138:AR138"/>
    <mergeCell ref="AS138:BD138"/>
    <mergeCell ref="BE138:BU138"/>
    <mergeCell ref="I135:AR135"/>
    <mergeCell ref="AS135:BD135"/>
    <mergeCell ref="BE135:BU135"/>
    <mergeCell ref="I136:AR136"/>
    <mergeCell ref="AS136:BD136"/>
    <mergeCell ref="BE136:BU136"/>
    <mergeCell ref="I133:AR133"/>
    <mergeCell ref="AS133:BD133"/>
    <mergeCell ref="BE133:BU133"/>
    <mergeCell ref="I134:AR134"/>
    <mergeCell ref="AS134:BD134"/>
    <mergeCell ref="BE134:BU134"/>
    <mergeCell ref="I131:AR131"/>
    <mergeCell ref="AS131:BD131"/>
    <mergeCell ref="BE131:BU131"/>
    <mergeCell ref="I132:AR132"/>
    <mergeCell ref="AS132:BD132"/>
    <mergeCell ref="BE132:BU132"/>
    <mergeCell ref="I130:AR130"/>
    <mergeCell ref="AS130:BD130"/>
    <mergeCell ref="BE130:BU130"/>
    <mergeCell ref="I128:AR128"/>
    <mergeCell ref="AS128:BD128"/>
    <mergeCell ref="BE128:BU128"/>
    <mergeCell ref="I129:AR129"/>
    <mergeCell ref="AS129:BD129"/>
    <mergeCell ref="BE129:BU129"/>
    <mergeCell ref="I126:AR126"/>
    <mergeCell ref="AS126:BD126"/>
    <mergeCell ref="BE126:BU126"/>
    <mergeCell ref="I127:AR127"/>
    <mergeCell ref="AS127:BD127"/>
    <mergeCell ref="BE127:BU127"/>
    <mergeCell ref="I124:AR124"/>
    <mergeCell ref="AS124:BD124"/>
    <mergeCell ref="BE124:BU124"/>
    <mergeCell ref="I125:AR125"/>
    <mergeCell ref="AS125:BD125"/>
    <mergeCell ref="BE125:BU125"/>
    <mergeCell ref="I122:AR122"/>
    <mergeCell ref="AS122:BD122"/>
    <mergeCell ref="BE122:BU122"/>
    <mergeCell ref="I123:AR123"/>
    <mergeCell ref="AS123:BD123"/>
    <mergeCell ref="BE123:BU123"/>
    <mergeCell ref="C118:H118"/>
    <mergeCell ref="I118:AW118"/>
    <mergeCell ref="I120:AR120"/>
    <mergeCell ref="AS120:BD120"/>
    <mergeCell ref="BE120:BU120"/>
    <mergeCell ref="I121:AR121"/>
    <mergeCell ref="AS121:BD121"/>
    <mergeCell ref="BE121:BU121"/>
    <mergeCell ref="I115:AR115"/>
    <mergeCell ref="AS115:BA115"/>
    <mergeCell ref="BB115:BR115"/>
    <mergeCell ref="I116:AR116"/>
    <mergeCell ref="AS116:BA116"/>
    <mergeCell ref="BB116:BR116"/>
    <mergeCell ref="I113:AR113"/>
    <mergeCell ref="AS113:BA113"/>
    <mergeCell ref="BB113:BR113"/>
    <mergeCell ref="I114:AR114"/>
    <mergeCell ref="AS114:BA114"/>
    <mergeCell ref="BB114:BR114"/>
    <mergeCell ref="C109:H109"/>
    <mergeCell ref="I109:O109"/>
    <mergeCell ref="I111:AR111"/>
    <mergeCell ref="AS111:BA111"/>
    <mergeCell ref="BB111:BR111"/>
    <mergeCell ref="I112:AR112"/>
    <mergeCell ref="AS112:BA112"/>
    <mergeCell ref="BB112:BR112"/>
    <mergeCell ref="I107:AD107"/>
    <mergeCell ref="AE107:AM107"/>
    <mergeCell ref="AN107:BD107"/>
    <mergeCell ref="I105:AD105"/>
    <mergeCell ref="AE105:AM105"/>
    <mergeCell ref="AN105:BD105"/>
    <mergeCell ref="I106:AD106"/>
    <mergeCell ref="AE106:AM106"/>
    <mergeCell ref="AN106:BD106"/>
    <mergeCell ref="I103:AD103"/>
    <mergeCell ref="AE103:AM103"/>
    <mergeCell ref="AN103:BD103"/>
    <mergeCell ref="I104:AD104"/>
    <mergeCell ref="AE104:AM104"/>
    <mergeCell ref="AN104:BD104"/>
    <mergeCell ref="I98:AD98"/>
    <mergeCell ref="AE98:AM98"/>
    <mergeCell ref="AN98:BD98"/>
    <mergeCell ref="C100:H100"/>
    <mergeCell ref="I100:AF100"/>
    <mergeCell ref="I102:AD102"/>
    <mergeCell ref="AE102:AM102"/>
    <mergeCell ref="AN102:BD102"/>
    <mergeCell ref="I96:AD96"/>
    <mergeCell ref="AE96:AM96"/>
    <mergeCell ref="AN96:BD96"/>
    <mergeCell ref="I97:AD97"/>
    <mergeCell ref="AE97:AM97"/>
    <mergeCell ref="AN97:BD97"/>
    <mergeCell ref="I95:AD95"/>
    <mergeCell ref="AE95:AM95"/>
    <mergeCell ref="AN95:BD95"/>
    <mergeCell ref="I93:AD93"/>
    <mergeCell ref="AE93:AM93"/>
    <mergeCell ref="AN93:BD93"/>
    <mergeCell ref="I94:AD94"/>
    <mergeCell ref="AE94:AM94"/>
    <mergeCell ref="AN94:BD94"/>
    <mergeCell ref="I91:AD91"/>
    <mergeCell ref="AE91:AM91"/>
    <mergeCell ref="AN91:BD91"/>
    <mergeCell ref="I92:AD92"/>
    <mergeCell ref="AE92:AM92"/>
    <mergeCell ref="AN92:BD92"/>
    <mergeCell ref="C87:H87"/>
    <mergeCell ref="I87:CM87"/>
    <mergeCell ref="C88:H88"/>
    <mergeCell ref="I88:N88"/>
    <mergeCell ref="I90:AD90"/>
    <mergeCell ref="AE90:AM90"/>
    <mergeCell ref="AN90:BD90"/>
    <mergeCell ref="BM91:CA91"/>
    <mergeCell ref="C84:H84"/>
    <mergeCell ref="I84:BB84"/>
    <mergeCell ref="I85:R85"/>
    <mergeCell ref="S85:AE85"/>
    <mergeCell ref="AH85:AS85"/>
    <mergeCell ref="AT85:BG85"/>
    <mergeCell ref="C82:H82"/>
    <mergeCell ref="I82:AZ82"/>
    <mergeCell ref="BA82:BE82"/>
    <mergeCell ref="I83:M83"/>
    <mergeCell ref="N83:Z83"/>
    <mergeCell ref="AB83:BC83"/>
    <mergeCell ref="BD83:CS83"/>
    <mergeCell ref="C80:H80"/>
    <mergeCell ref="I80:AZ80"/>
    <mergeCell ref="BA80:BE80"/>
    <mergeCell ref="C81:H81"/>
    <mergeCell ref="I81:AZ81"/>
    <mergeCell ref="BA81:BE81"/>
    <mergeCell ref="C78:H78"/>
    <mergeCell ref="I78:AO78"/>
    <mergeCell ref="AP78:AT78"/>
    <mergeCell ref="C79:H79"/>
    <mergeCell ref="I79:AO79"/>
    <mergeCell ref="AP79:AT79"/>
    <mergeCell ref="I73:BC73"/>
    <mergeCell ref="D74:CS74"/>
    <mergeCell ref="C75:H75"/>
    <mergeCell ref="I75:CL75"/>
    <mergeCell ref="I76:CB76"/>
    <mergeCell ref="I77:CS77"/>
    <mergeCell ref="I70:BI70"/>
    <mergeCell ref="BL70:CJ70"/>
    <mergeCell ref="C71:H71"/>
    <mergeCell ref="I71:BK71"/>
    <mergeCell ref="BL71:CJ71"/>
    <mergeCell ref="C72:H72"/>
    <mergeCell ref="I72:CG72"/>
    <mergeCell ref="C67:H67"/>
    <mergeCell ref="I67:BR67"/>
    <mergeCell ref="I68:BI68"/>
    <mergeCell ref="BL68:CJ68"/>
    <mergeCell ref="C69:H69"/>
    <mergeCell ref="I69:BY69"/>
    <mergeCell ref="I64:BI64"/>
    <mergeCell ref="BL64:CJ64"/>
    <mergeCell ref="C65:H65"/>
    <mergeCell ref="I65:CG65"/>
    <mergeCell ref="I66:BI66"/>
    <mergeCell ref="BL66:CJ66"/>
    <mergeCell ref="C61:H61"/>
    <mergeCell ref="I62:BK62"/>
    <mergeCell ref="BL62:CJ62"/>
    <mergeCell ref="C63:H63"/>
    <mergeCell ref="I63:BS63"/>
    <mergeCell ref="I57:AA57"/>
    <mergeCell ref="AB57:CS57"/>
    <mergeCell ref="AB58:CS58"/>
    <mergeCell ref="AB59:CS59"/>
    <mergeCell ref="C60:H60"/>
    <mergeCell ref="I60:BO60"/>
    <mergeCell ref="I61:CL61"/>
    <mergeCell ref="C55:H55"/>
    <mergeCell ref="I55:BK55"/>
    <mergeCell ref="BL55:CJ55"/>
    <mergeCell ref="C56:H56"/>
    <mergeCell ref="I56:BK56"/>
    <mergeCell ref="BL56:CJ56"/>
    <mergeCell ref="C53:H53"/>
    <mergeCell ref="I53:BK53"/>
    <mergeCell ref="BL53:CJ53"/>
    <mergeCell ref="C54:H54"/>
    <mergeCell ref="I54:BK54"/>
    <mergeCell ref="BL54:CJ54"/>
    <mergeCell ref="C50:H50"/>
    <mergeCell ref="I50:BC50"/>
    <mergeCell ref="C51:H51"/>
    <mergeCell ref="I51:BK51"/>
    <mergeCell ref="BL51:CJ51"/>
    <mergeCell ref="C52:H52"/>
    <mergeCell ref="I52:BK52"/>
    <mergeCell ref="BL52:CJ52"/>
    <mergeCell ref="C48:H48"/>
    <mergeCell ref="I48:AN48"/>
    <mergeCell ref="AO48:AS48"/>
    <mergeCell ref="C49:H49"/>
    <mergeCell ref="I49:AN49"/>
    <mergeCell ref="AO49:AS49"/>
    <mergeCell ref="BE44:BN45"/>
    <mergeCell ref="BO44:BS45"/>
    <mergeCell ref="BT44:CJ45"/>
    <mergeCell ref="CK44:CT45"/>
    <mergeCell ref="C47:H47"/>
    <mergeCell ref="I47:BM47"/>
    <mergeCell ref="C41:H41"/>
    <mergeCell ref="I41:BU41"/>
    <mergeCell ref="BV41:BZ41"/>
    <mergeCell ref="C42:H42"/>
    <mergeCell ref="I42:AF42"/>
    <mergeCell ref="C44:G45"/>
    <mergeCell ref="H44:X45"/>
    <mergeCell ref="Y44:AH45"/>
    <mergeCell ref="AI44:AM45"/>
    <mergeCell ref="AN44:BD45"/>
    <mergeCell ref="I38:T38"/>
    <mergeCell ref="U38:AV38"/>
    <mergeCell ref="BJ38:CQ38"/>
    <mergeCell ref="I39:T39"/>
    <mergeCell ref="U39:AV39"/>
    <mergeCell ref="BJ39:CQ39"/>
    <mergeCell ref="I35:T35"/>
    <mergeCell ref="U35:AV35"/>
    <mergeCell ref="AY35:BI35"/>
    <mergeCell ref="BJ35:CQ35"/>
    <mergeCell ref="W37:AP37"/>
    <mergeCell ref="BO37:CH37"/>
    <mergeCell ref="AX38:BI38"/>
    <mergeCell ref="AX39:BI39"/>
    <mergeCell ref="C32:H32"/>
    <mergeCell ref="I32:BE32"/>
    <mergeCell ref="BF32:BM32"/>
    <mergeCell ref="W33:AP33"/>
    <mergeCell ref="BO33:CH33"/>
    <mergeCell ref="I34:T34"/>
    <mergeCell ref="U34:AV34"/>
    <mergeCell ref="AY34:BI34"/>
    <mergeCell ref="BJ34:CQ34"/>
    <mergeCell ref="C21:H21"/>
    <mergeCell ref="C30:H30"/>
    <mergeCell ref="I30:AX30"/>
    <mergeCell ref="AY30:BQ30"/>
    <mergeCell ref="C31:H31"/>
    <mergeCell ref="C28:H28"/>
    <mergeCell ref="I28:AH28"/>
    <mergeCell ref="AI28:BA28"/>
    <mergeCell ref="I21:AW21"/>
    <mergeCell ref="C22:H22"/>
    <mergeCell ref="I22:AH22"/>
    <mergeCell ref="AI22:BA22"/>
    <mergeCell ref="C23:H23"/>
    <mergeCell ref="I23:AH23"/>
    <mergeCell ref="AI23:BA23"/>
    <mergeCell ref="BC31:BS31"/>
    <mergeCell ref="I31:BB31"/>
    <mergeCell ref="BK16:BQ16"/>
    <mergeCell ref="BS16:CF16"/>
    <mergeCell ref="CG16:CS16"/>
    <mergeCell ref="Y15:AN15"/>
    <mergeCell ref="AO15:AZ15"/>
    <mergeCell ref="BA15:CS15"/>
    <mergeCell ref="DJ28:EG28"/>
    <mergeCell ref="C29:H29"/>
    <mergeCell ref="I29:AH29"/>
    <mergeCell ref="AI29:BA29"/>
    <mergeCell ref="BN25:BZ25"/>
    <mergeCell ref="CA25:CL25"/>
    <mergeCell ref="C26:H26"/>
    <mergeCell ref="I26:AH26"/>
    <mergeCell ref="AI26:BA26"/>
    <mergeCell ref="C27:H27"/>
    <mergeCell ref="I27:AH27"/>
    <mergeCell ref="AI27:BA27"/>
    <mergeCell ref="I25:V25"/>
    <mergeCell ref="W25:BL25"/>
    <mergeCell ref="C24:H24"/>
    <mergeCell ref="I24:AI24"/>
    <mergeCell ref="AJ24:AP24"/>
    <mergeCell ref="AQ24:BD24"/>
    <mergeCell ref="I15:X15"/>
    <mergeCell ref="C17:H17"/>
    <mergeCell ref="I17:BB17"/>
    <mergeCell ref="I16:M16"/>
    <mergeCell ref="N16:T16"/>
    <mergeCell ref="V16:AB16"/>
    <mergeCell ref="AC16:AI16"/>
    <mergeCell ref="AK16:AS16"/>
    <mergeCell ref="AT16:AZ16"/>
    <mergeCell ref="BB16:BJ16"/>
    <mergeCell ref="C19:H19"/>
    <mergeCell ref="C18:H18"/>
    <mergeCell ref="I18:AF18"/>
    <mergeCell ref="BB18:BF18"/>
    <mergeCell ref="I19:AM19"/>
    <mergeCell ref="I20:M20"/>
    <mergeCell ref="N20:T20"/>
    <mergeCell ref="V20:AH20"/>
    <mergeCell ref="AI20:CS20"/>
    <mergeCell ref="C2:CT3"/>
    <mergeCell ref="C4:CT4"/>
    <mergeCell ref="C5:CT7"/>
    <mergeCell ref="C9:H9"/>
    <mergeCell ref="I9:AR9"/>
    <mergeCell ref="I10:CS10"/>
    <mergeCell ref="AY8:BZ8"/>
    <mergeCell ref="I14:O14"/>
    <mergeCell ref="P14:AE14"/>
    <mergeCell ref="AG14:AN14"/>
    <mergeCell ref="AO14:CS14"/>
    <mergeCell ref="C12:H12"/>
    <mergeCell ref="I12:AY12"/>
    <mergeCell ref="I13:W13"/>
    <mergeCell ref="X13:AE13"/>
    <mergeCell ref="AH13:AR13"/>
    <mergeCell ref="AS13:CS13"/>
  </mergeCells>
  <dataValidations count="10">
    <dataValidation type="list" allowBlank="1" showInputMessage="1" showErrorMessage="1" errorTitle="выберите из списка" promptTitle="выберите из списка" sqref="BL51:CJ56 BL70:CJ71 BL68:CJ68 BL66:CJ66 BL64:CJ64 BL62:CJ62" xr:uid="{00000000-0002-0000-0200-000000000000}">
      <formula1>$DS$33:$DS$37</formula1>
    </dataValidation>
    <dataValidation type="list" allowBlank="1" showInputMessage="1" showErrorMessage="1" sqref="BB18:BF18 Y44:AH45 BE44:BN45 CK44:CT45" xr:uid="{00000000-0002-0000-0200-000001000000}">
      <formula1>$DW$1:$DW$3</formula1>
    </dataValidation>
    <dataValidation type="list" allowBlank="1" showInputMessage="1" showErrorMessage="1" sqref="BV41:BZ41 U34:AV35 U38:AV39 AO48:AS49 AP78:AT79 BA80:BE82 BJ34:CQ35 BJ38:CQ39" xr:uid="{00000000-0002-0000-0200-000002000000}">
      <formula1>$DQ$1:$DQ$3</formula1>
    </dataValidation>
    <dataValidation type="list" allowBlank="1" showInputMessage="1" showErrorMessage="1" sqref="I77:CS77" xr:uid="{00000000-0002-0000-0200-000003000000}">
      <formula1>$DD$17:$DD$21</formula1>
    </dataValidation>
    <dataValidation type="list" allowBlank="1" showInputMessage="1" showErrorMessage="1" sqref="D74:CS74" xr:uid="{00000000-0002-0000-0200-000004000000}">
      <formula1>$DD$12:$DD$16</formula1>
    </dataValidation>
    <dataValidation type="list" allowBlank="1" showInputMessage="1" showErrorMessage="1" sqref="BJ70:BK70 BJ68:BK68" xr:uid="{00000000-0002-0000-0200-000005000000}">
      <formula1>$DS$33:$DS$36</formula1>
    </dataValidation>
    <dataValidation type="list" allowBlank="1" showInputMessage="1" showErrorMessage="1" sqref="AS13:CS13" xr:uid="{00000000-0002-0000-0200-000006000000}">
      <formula1>$DY$2:$HJ$2</formula1>
    </dataValidation>
    <dataValidation type="list" allowBlank="1" showInputMessage="1" showErrorMessage="1" sqref="X13:AE13" xr:uid="{00000000-0002-0000-0200-000007000000}">
      <formula1>$DY$1:$HJ$1</formula1>
    </dataValidation>
    <dataValidation type="list" allowBlank="1" showInputMessage="1" showErrorMessage="1" sqref="N20:T20" xr:uid="{00000000-0002-0000-0200-000008000000}">
      <formula1>$CW$7:$FF$7</formula1>
    </dataValidation>
    <dataValidation type="list" allowBlank="1" showInputMessage="1" showErrorMessage="1" sqref="AI20:CS20" xr:uid="{00000000-0002-0000-0200-000009000000}">
      <formula1>$CW$8:$FF$8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3" manualBreakCount="3">
    <brk id="63" min="2" max="97" man="1"/>
    <brk id="121" min="2" max="97" man="1"/>
    <brk id="157" min="2" max="97" man="1"/>
  </rowBreaks>
  <ignoredErrors>
    <ignoredError sqref="C13:CT14 C96:CT100 C94:CT95 C91:BL91 CB91:CT91 C92:BL92 BN92:CT92 C107:CT110 C103:CT103 C101:BR101 CK101:CT101 C131:CT137 C127:CT127 C126:CI126 C155:CT157 C148:AR148 C147:AR147 C144:AR146 BJ144:CT145 C149:AR154 BJ149:CT149 BJ148:CT148 BJ147:CI147 C183:CT186 C160:BQ164 CN160:CT179 C181:BB182 C178:BQ179 C177:H177 J177:BB177 BD177:BQ177 CN180:CT182 C180:H180 J180:BB180 C188:CT189 C187:AL187 BJ187:CT187 C32:CT37 C31:H31 BT31:CT31 C40:CT59 C38:AW38 BJ38:CT38 C39:AW39 BJ39:CT39 C62:CT64 C60:H60 BP60:CT60 C61:H61 CM61:CT61 C66:CT70 C65:H65 J65:CT65 C90:AD90 AF90:CT90 C102:AD102 AN102:CT102 C112:CT114 C111:AR111 BB111:CT111 C117:CT119 C115:H115 J115:CT115 C116:H116 J116:CT116 C121:CT124 C120:AR120 AT120:CT120 C140:CT143 C138:H138 J138:CT138 C139:H139 J139:CT139 C159:BB159 BD159:CT159 C72:CT76 C71:BK71 BM71:CT71 C78:CT89 C77:H77 J77:CT77 C24:CT25 C23:H23 J23:CT23 C16:CT21 C15:X15 CT15 C22:AH22 AJ22:CT22 C30:AX30 C29:AH29 BB29:CT29 C28:AH28 C26:AH26 BB26:CT26 C27:AH27 BB27:CT27 AJ28:CT28 BR30:CT30 BJ151:CT154 BJ150:CG150 CT150 C158:BJ158 BT158:CT158 C191:CT309 C190:I190 K190:CT190 C125:CE125 CQ125:CT125 BJ146:CB146 CN146:CT146 BL158:BR158 C93:AD93 AF93:CT93 C105:CT106 C104:AD104 AN104:CT104 C129:CT130 C128:AR128 AT128:CT128 C166:BQ166 C165:BB165 BD165:BQ165 C168:BQ176 C167:BB167 BD167:BQ167" numberStoredAsText="1"/>
    <ignoredError sqref="AS147:BI147 AS148:BI148 AS149:BI154 AS144:BI146 BR161:CM161 BR166:CM176 BS162:CM162 BS163:CM163 BS164:CM164 BS165:CM165 BS160:CM160" numberStoredAsText="1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T445"/>
  <sheetViews>
    <sheetView topLeftCell="A150" zoomScale="115" zoomScaleNormal="125" zoomScaleSheetLayoutView="85" workbookViewId="0">
      <selection activeCell="BC167" sqref="BC167:BQ168"/>
    </sheetView>
  </sheetViews>
  <sheetFormatPr baseColWidth="10" defaultColWidth="10.83203125" defaultRowHeight="13"/>
  <cols>
    <col min="1" max="98" width="1" style="5" customWidth="1"/>
    <col min="99" max="99" width="1.83203125" style="5" hidden="1" customWidth="1"/>
    <col min="100" max="120" width="10.83203125" style="56" hidden="1" customWidth="1"/>
    <col min="121" max="121" width="7" style="56" hidden="1" customWidth="1"/>
    <col min="122" max="126" width="10.83203125" style="56" hidden="1" customWidth="1"/>
    <col min="127" max="127" width="7" style="56" hidden="1" customWidth="1"/>
    <col min="128" max="208" width="10.83203125" style="56" hidden="1" customWidth="1"/>
    <col min="209" max="209" width="10.1640625" style="56" hidden="1" customWidth="1"/>
    <col min="210" max="210" width="42.33203125" style="56" hidden="1" customWidth="1"/>
    <col min="211" max="211" width="10" style="56" hidden="1" customWidth="1"/>
    <col min="212" max="212" width="43.33203125" style="56" hidden="1" customWidth="1"/>
    <col min="213" max="226" width="10.83203125" style="56" hidden="1" customWidth="1"/>
    <col min="227" max="227" width="7.5" style="55" hidden="1" customWidth="1"/>
    <col min="228" max="228" width="43.6640625" style="55" hidden="1" customWidth="1"/>
    <col min="229" max="253" width="10.83203125" style="56" hidden="1" customWidth="1"/>
    <col min="254" max="262" width="0" style="5" hidden="1" customWidth="1"/>
    <col min="263" max="16384" width="10.83203125" style="5"/>
  </cols>
  <sheetData>
    <row r="1" spans="1:254" s="64" customFormat="1" ht="13" customHeight="1">
      <c r="A1" s="5"/>
      <c r="B1" s="5"/>
      <c r="C1" s="94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94"/>
      <c r="BY1" s="36"/>
      <c r="BZ1" s="36"/>
      <c r="CA1" s="36"/>
      <c r="CB1" s="36"/>
      <c r="CC1" s="60"/>
      <c r="CD1" s="60"/>
      <c r="CE1" s="60"/>
      <c r="CF1" s="60"/>
      <c r="CG1" s="60"/>
      <c r="CH1" s="60"/>
      <c r="CI1" s="61"/>
      <c r="CJ1" s="60"/>
      <c r="CK1" s="60"/>
      <c r="CL1" s="60"/>
      <c r="CM1" s="60"/>
      <c r="CN1" s="60"/>
      <c r="CO1" s="36"/>
      <c r="CP1" s="36"/>
      <c r="CQ1" s="36"/>
      <c r="CR1" s="36"/>
      <c r="CS1" s="36"/>
      <c r="CT1" s="36"/>
      <c r="CU1" s="35"/>
      <c r="CV1" s="56"/>
      <c r="CW1" s="56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62" t="s">
        <v>84</v>
      </c>
      <c r="DR1" s="93"/>
      <c r="DS1" s="93"/>
      <c r="DT1" s="93"/>
      <c r="DU1" s="93"/>
      <c r="DV1" s="93"/>
      <c r="DW1" s="62" t="s">
        <v>99</v>
      </c>
      <c r="DX1" s="93"/>
      <c r="DY1" s="63" t="s">
        <v>87</v>
      </c>
      <c r="DZ1" s="63" t="s">
        <v>313</v>
      </c>
      <c r="EA1" s="63" t="s">
        <v>311</v>
      </c>
      <c r="EB1" s="63" t="s">
        <v>309</v>
      </c>
      <c r="EC1" s="63" t="s">
        <v>307</v>
      </c>
      <c r="ED1" s="63" t="s">
        <v>305</v>
      </c>
      <c r="EE1" s="63" t="s">
        <v>303</v>
      </c>
      <c r="EF1" s="63" t="s">
        <v>301</v>
      </c>
      <c r="EG1" s="63" t="s">
        <v>299</v>
      </c>
      <c r="EH1" s="63" t="s">
        <v>297</v>
      </c>
      <c r="EI1" s="63" t="s">
        <v>295</v>
      </c>
      <c r="EJ1" s="63" t="s">
        <v>293</v>
      </c>
      <c r="EK1" s="63" t="s">
        <v>291</v>
      </c>
      <c r="EL1" s="63" t="s">
        <v>289</v>
      </c>
      <c r="EM1" s="63" t="s">
        <v>287</v>
      </c>
      <c r="EN1" s="63" t="s">
        <v>285</v>
      </c>
      <c r="EO1" s="63" t="s">
        <v>283</v>
      </c>
      <c r="EP1" s="63" t="s">
        <v>281</v>
      </c>
      <c r="EQ1" s="63" t="s">
        <v>279</v>
      </c>
      <c r="ER1" s="63" t="s">
        <v>277</v>
      </c>
      <c r="ES1" s="63" t="s">
        <v>275</v>
      </c>
      <c r="ET1" s="63" t="s">
        <v>273</v>
      </c>
      <c r="EU1" s="63" t="s">
        <v>271</v>
      </c>
      <c r="EV1" s="63" t="s">
        <v>269</v>
      </c>
      <c r="EW1" s="63" t="s">
        <v>267</v>
      </c>
      <c r="EX1" s="63" t="s">
        <v>265</v>
      </c>
      <c r="EY1" s="63" t="s">
        <v>263</v>
      </c>
      <c r="EZ1" s="63" t="s">
        <v>261</v>
      </c>
      <c r="FA1" s="63" t="s">
        <v>258</v>
      </c>
      <c r="FB1" s="63" t="s">
        <v>256</v>
      </c>
      <c r="FC1" s="63" t="s">
        <v>254</v>
      </c>
      <c r="FD1" s="63" t="s">
        <v>252</v>
      </c>
      <c r="FE1" s="63" t="s">
        <v>250</v>
      </c>
      <c r="FF1" s="63" t="s">
        <v>248</v>
      </c>
      <c r="FG1" s="63" t="s">
        <v>246</v>
      </c>
      <c r="FH1" s="63" t="s">
        <v>244</v>
      </c>
      <c r="FI1" s="63" t="s">
        <v>242</v>
      </c>
      <c r="FJ1" s="63" t="s">
        <v>240</v>
      </c>
      <c r="FK1" s="63" t="s">
        <v>238</v>
      </c>
      <c r="FL1" s="63" t="s">
        <v>236</v>
      </c>
      <c r="FM1" s="63" t="s">
        <v>234</v>
      </c>
      <c r="FN1" s="63" t="s">
        <v>232</v>
      </c>
      <c r="FO1" s="63" t="s">
        <v>230</v>
      </c>
      <c r="FP1" s="63" t="s">
        <v>228</v>
      </c>
      <c r="FQ1" s="63" t="s">
        <v>226</v>
      </c>
      <c r="FR1" s="63" t="s">
        <v>224</v>
      </c>
      <c r="FS1" s="63" t="s">
        <v>222</v>
      </c>
      <c r="FT1" s="63" t="s">
        <v>220</v>
      </c>
      <c r="FU1" s="63" t="s">
        <v>218</v>
      </c>
      <c r="FV1" s="63" t="s">
        <v>216</v>
      </c>
      <c r="FW1" s="63" t="s">
        <v>214</v>
      </c>
      <c r="FX1" s="63" t="s">
        <v>212</v>
      </c>
      <c r="FY1" s="63" t="s">
        <v>210</v>
      </c>
      <c r="FZ1" s="63" t="s">
        <v>208</v>
      </c>
      <c r="GA1" s="63" t="s">
        <v>206</v>
      </c>
      <c r="GB1" s="63" t="s">
        <v>204</v>
      </c>
      <c r="GC1" s="63" t="s">
        <v>202</v>
      </c>
      <c r="GD1" s="63" t="s">
        <v>200</v>
      </c>
      <c r="GE1" s="63" t="s">
        <v>198</v>
      </c>
      <c r="GF1" s="63" t="s">
        <v>196</v>
      </c>
      <c r="GG1" s="63" t="s">
        <v>194</v>
      </c>
      <c r="GH1" s="63" t="s">
        <v>192</v>
      </c>
      <c r="GI1" s="63" t="s">
        <v>190</v>
      </c>
      <c r="GJ1" s="63" t="s">
        <v>187</v>
      </c>
      <c r="GK1" s="63" t="s">
        <v>185</v>
      </c>
      <c r="GL1" s="63" t="s">
        <v>183</v>
      </c>
      <c r="GM1" s="63" t="s">
        <v>181</v>
      </c>
      <c r="GN1" s="63" t="s">
        <v>179</v>
      </c>
      <c r="GO1" s="63" t="s">
        <v>177</v>
      </c>
      <c r="GP1" s="63" t="s">
        <v>175</v>
      </c>
      <c r="GQ1" s="63" t="s">
        <v>173</v>
      </c>
      <c r="GR1" s="63" t="s">
        <v>171</v>
      </c>
      <c r="GS1" s="63" t="s">
        <v>169</v>
      </c>
      <c r="GT1" s="63" t="s">
        <v>167</v>
      </c>
      <c r="GU1" s="63" t="s">
        <v>165</v>
      </c>
      <c r="GV1" s="63" t="s">
        <v>163</v>
      </c>
      <c r="GW1" s="63" t="s">
        <v>161</v>
      </c>
      <c r="GX1" s="63" t="s">
        <v>159</v>
      </c>
      <c r="GY1" s="63" t="s">
        <v>157</v>
      </c>
      <c r="GZ1" s="63" t="s">
        <v>155</v>
      </c>
      <c r="HA1" s="63" t="s">
        <v>153</v>
      </c>
      <c r="HB1" s="63" t="s">
        <v>151</v>
      </c>
      <c r="HC1" s="63" t="s">
        <v>149</v>
      </c>
      <c r="HD1" s="63" t="s">
        <v>147</v>
      </c>
      <c r="HE1" s="63" t="s">
        <v>145</v>
      </c>
      <c r="HF1" s="63" t="s">
        <v>143</v>
      </c>
      <c r="HG1" s="63" t="s">
        <v>141</v>
      </c>
      <c r="HH1" s="63" t="s">
        <v>139</v>
      </c>
      <c r="HI1" s="63" t="s">
        <v>137</v>
      </c>
      <c r="HJ1" s="62" t="s">
        <v>320</v>
      </c>
      <c r="HK1" s="93"/>
      <c r="HL1" s="93"/>
      <c r="HM1" s="93"/>
      <c r="HN1" s="93"/>
      <c r="HO1" s="93"/>
      <c r="HP1" s="93"/>
      <c r="HQ1" s="93"/>
      <c r="HR1" s="93"/>
      <c r="HS1" s="63"/>
      <c r="HT1" s="6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</row>
    <row r="2" spans="1:254" s="69" customFormat="1" ht="13" customHeight="1">
      <c r="A2" s="65"/>
      <c r="B2" s="65"/>
      <c r="C2" s="130" t="s">
        <v>333</v>
      </c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66"/>
      <c r="CV2" s="67"/>
      <c r="CW2" s="67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2" t="s">
        <v>85</v>
      </c>
      <c r="DR2" s="68"/>
      <c r="DS2" s="68"/>
      <c r="DT2" s="68"/>
      <c r="DU2" s="68"/>
      <c r="DV2" s="68"/>
      <c r="DW2" s="62" t="s">
        <v>85</v>
      </c>
      <c r="DX2" s="68"/>
      <c r="DY2" s="63" t="s">
        <v>88</v>
      </c>
      <c r="DZ2" s="63" t="s">
        <v>312</v>
      </c>
      <c r="EA2" s="63" t="s">
        <v>310</v>
      </c>
      <c r="EB2" s="63" t="s">
        <v>308</v>
      </c>
      <c r="EC2" s="63" t="s">
        <v>306</v>
      </c>
      <c r="ED2" s="63" t="s">
        <v>304</v>
      </c>
      <c r="EE2" s="63" t="s">
        <v>302</v>
      </c>
      <c r="EF2" s="63" t="s">
        <v>300</v>
      </c>
      <c r="EG2" s="63" t="s">
        <v>298</v>
      </c>
      <c r="EH2" s="63" t="s">
        <v>296</v>
      </c>
      <c r="EI2" s="63" t="s">
        <v>294</v>
      </c>
      <c r="EJ2" s="63" t="s">
        <v>292</v>
      </c>
      <c r="EK2" s="63" t="s">
        <v>290</v>
      </c>
      <c r="EL2" s="63" t="s">
        <v>288</v>
      </c>
      <c r="EM2" s="63" t="s">
        <v>286</v>
      </c>
      <c r="EN2" s="63" t="s">
        <v>284</v>
      </c>
      <c r="EO2" s="63" t="s">
        <v>282</v>
      </c>
      <c r="EP2" s="63" t="s">
        <v>280</v>
      </c>
      <c r="EQ2" s="63" t="s">
        <v>278</v>
      </c>
      <c r="ER2" s="63" t="s">
        <v>276</v>
      </c>
      <c r="ES2" s="63" t="s">
        <v>274</v>
      </c>
      <c r="ET2" s="63" t="s">
        <v>272</v>
      </c>
      <c r="EU2" s="63" t="s">
        <v>270</v>
      </c>
      <c r="EV2" s="63" t="s">
        <v>268</v>
      </c>
      <c r="EW2" s="63" t="s">
        <v>266</v>
      </c>
      <c r="EX2" s="63" t="s">
        <v>264</v>
      </c>
      <c r="EY2" s="63" t="s">
        <v>262</v>
      </c>
      <c r="EZ2" s="63" t="s">
        <v>260</v>
      </c>
      <c r="FA2" s="63" t="s">
        <v>257</v>
      </c>
      <c r="FB2" s="63" t="s">
        <v>255</v>
      </c>
      <c r="FC2" s="63" t="s">
        <v>253</v>
      </c>
      <c r="FD2" s="63" t="s">
        <v>251</v>
      </c>
      <c r="FE2" s="63" t="s">
        <v>249</v>
      </c>
      <c r="FF2" s="63" t="s">
        <v>247</v>
      </c>
      <c r="FG2" s="63" t="s">
        <v>245</v>
      </c>
      <c r="FH2" s="63" t="s">
        <v>243</v>
      </c>
      <c r="FI2" s="63" t="s">
        <v>241</v>
      </c>
      <c r="FJ2" s="63" t="s">
        <v>239</v>
      </c>
      <c r="FK2" s="63" t="s">
        <v>237</v>
      </c>
      <c r="FL2" s="63" t="s">
        <v>235</v>
      </c>
      <c r="FM2" s="63" t="s">
        <v>233</v>
      </c>
      <c r="FN2" s="63" t="s">
        <v>231</v>
      </c>
      <c r="FO2" s="63" t="s">
        <v>229</v>
      </c>
      <c r="FP2" s="63" t="s">
        <v>227</v>
      </c>
      <c r="FQ2" s="63" t="s">
        <v>225</v>
      </c>
      <c r="FR2" s="63" t="s">
        <v>223</v>
      </c>
      <c r="FS2" s="63" t="s">
        <v>221</v>
      </c>
      <c r="FT2" s="63" t="s">
        <v>219</v>
      </c>
      <c r="FU2" s="63" t="s">
        <v>217</v>
      </c>
      <c r="FV2" s="63" t="s">
        <v>215</v>
      </c>
      <c r="FW2" s="63" t="s">
        <v>213</v>
      </c>
      <c r="FX2" s="63" t="s">
        <v>211</v>
      </c>
      <c r="FY2" s="63" t="s">
        <v>209</v>
      </c>
      <c r="FZ2" s="63" t="s">
        <v>207</v>
      </c>
      <c r="GA2" s="63" t="s">
        <v>205</v>
      </c>
      <c r="GB2" s="63" t="s">
        <v>203</v>
      </c>
      <c r="GC2" s="63" t="s">
        <v>201</v>
      </c>
      <c r="GD2" s="63" t="s">
        <v>199</v>
      </c>
      <c r="GE2" s="63" t="s">
        <v>197</v>
      </c>
      <c r="GF2" s="63" t="s">
        <v>195</v>
      </c>
      <c r="GG2" s="63" t="s">
        <v>193</v>
      </c>
      <c r="GH2" s="63" t="s">
        <v>191</v>
      </c>
      <c r="GI2" s="63" t="s">
        <v>189</v>
      </c>
      <c r="GJ2" s="63" t="s">
        <v>186</v>
      </c>
      <c r="GK2" s="63" t="s">
        <v>184</v>
      </c>
      <c r="GL2" s="63" t="s">
        <v>182</v>
      </c>
      <c r="GM2" s="63" t="s">
        <v>180</v>
      </c>
      <c r="GN2" s="63" t="s">
        <v>178</v>
      </c>
      <c r="GO2" s="63" t="s">
        <v>176</v>
      </c>
      <c r="GP2" s="63" t="s">
        <v>174</v>
      </c>
      <c r="GQ2" s="63" t="s">
        <v>172</v>
      </c>
      <c r="GR2" s="63" t="s">
        <v>170</v>
      </c>
      <c r="GS2" s="63" t="s">
        <v>168</v>
      </c>
      <c r="GT2" s="63" t="s">
        <v>166</v>
      </c>
      <c r="GU2" s="63" t="s">
        <v>164</v>
      </c>
      <c r="GV2" s="63" t="s">
        <v>162</v>
      </c>
      <c r="GW2" s="63" t="s">
        <v>160</v>
      </c>
      <c r="GX2" s="63" t="s">
        <v>158</v>
      </c>
      <c r="GY2" s="63" t="s">
        <v>156</v>
      </c>
      <c r="GZ2" s="63" t="s">
        <v>154</v>
      </c>
      <c r="HA2" s="63" t="s">
        <v>152</v>
      </c>
      <c r="HB2" s="63" t="s">
        <v>150</v>
      </c>
      <c r="HC2" s="63" t="s">
        <v>148</v>
      </c>
      <c r="HD2" s="63" t="s">
        <v>146</v>
      </c>
      <c r="HE2" s="63" t="s">
        <v>144</v>
      </c>
      <c r="HF2" s="63" t="s">
        <v>142</v>
      </c>
      <c r="HG2" s="63" t="s">
        <v>140</v>
      </c>
      <c r="HH2" s="63" t="s">
        <v>138</v>
      </c>
      <c r="HI2" s="63" t="s">
        <v>136</v>
      </c>
      <c r="HJ2" s="62" t="s">
        <v>319</v>
      </c>
      <c r="HK2" s="68"/>
      <c r="HL2" s="68"/>
      <c r="HM2" s="68"/>
      <c r="HN2" s="68"/>
      <c r="HO2" s="68"/>
      <c r="HP2" s="68"/>
      <c r="HQ2" s="68"/>
      <c r="HR2" s="68"/>
      <c r="HS2" s="63"/>
      <c r="HT2" s="63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</row>
    <row r="3" spans="1:254" s="69" customFormat="1" ht="13" customHeight="1">
      <c r="A3" s="65"/>
      <c r="B3" s="65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66"/>
      <c r="CV3" s="67"/>
      <c r="CW3" s="67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2" t="s">
        <v>321</v>
      </c>
      <c r="DR3" s="68"/>
      <c r="DS3" s="68"/>
      <c r="DT3" s="68"/>
      <c r="DU3" s="68"/>
      <c r="DV3" s="68"/>
      <c r="DW3" s="93" t="s">
        <v>321</v>
      </c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3"/>
      <c r="HT3" s="63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</row>
    <row r="4" spans="1:254" s="69" customFormat="1" ht="14.25" customHeight="1">
      <c r="A4" s="65"/>
      <c r="B4" s="65"/>
      <c r="C4" s="265" t="s">
        <v>617</v>
      </c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  <c r="AZ4" s="265"/>
      <c r="BA4" s="265"/>
      <c r="BB4" s="265"/>
      <c r="BC4" s="265"/>
      <c r="BD4" s="265"/>
      <c r="BE4" s="265"/>
      <c r="BF4" s="265"/>
      <c r="BG4" s="265"/>
      <c r="BH4" s="265"/>
      <c r="BI4" s="265"/>
      <c r="BJ4" s="265"/>
      <c r="BK4" s="265"/>
      <c r="BL4" s="265"/>
      <c r="BM4" s="265"/>
      <c r="BN4" s="265"/>
      <c r="BO4" s="265"/>
      <c r="BP4" s="265"/>
      <c r="BQ4" s="265"/>
      <c r="BR4" s="265"/>
      <c r="BS4" s="265"/>
      <c r="BT4" s="265"/>
      <c r="BU4" s="265"/>
      <c r="BV4" s="265"/>
      <c r="BW4" s="265"/>
      <c r="BX4" s="265"/>
      <c r="BY4" s="265"/>
      <c r="BZ4" s="265"/>
      <c r="CA4" s="265"/>
      <c r="CB4" s="265"/>
      <c r="CC4" s="265"/>
      <c r="CD4" s="265"/>
      <c r="CE4" s="265"/>
      <c r="CF4" s="265"/>
      <c r="CG4" s="265"/>
      <c r="CH4" s="265"/>
      <c r="CI4" s="265"/>
      <c r="CJ4" s="265"/>
      <c r="CK4" s="265"/>
      <c r="CL4" s="265"/>
      <c r="CM4" s="265"/>
      <c r="CN4" s="265"/>
      <c r="CO4" s="265"/>
      <c r="CP4" s="265"/>
      <c r="CQ4" s="265"/>
      <c r="CR4" s="265"/>
      <c r="CS4" s="265"/>
      <c r="CT4" s="265"/>
      <c r="CU4" s="66"/>
      <c r="CV4" s="67"/>
      <c r="CW4" s="67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3"/>
      <c r="HT4" s="63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</row>
    <row r="5" spans="1:254" s="69" customFormat="1" ht="14.25" customHeight="1">
      <c r="A5" s="65"/>
      <c r="B5" s="65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6"/>
      <c r="CG5" s="266"/>
      <c r="CH5" s="266"/>
      <c r="CI5" s="266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66"/>
      <c r="CV5" s="67"/>
      <c r="CW5" s="67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3"/>
      <c r="HT5" s="63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</row>
    <row r="6" spans="1:254" s="69" customFormat="1" ht="14.25" customHeight="1">
      <c r="A6" s="65"/>
      <c r="B6" s="65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6"/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66"/>
      <c r="CL6" s="266"/>
      <c r="CM6" s="266"/>
      <c r="CN6" s="266"/>
      <c r="CO6" s="266"/>
      <c r="CP6" s="266"/>
      <c r="CQ6" s="266"/>
      <c r="CR6" s="266"/>
      <c r="CS6" s="266"/>
      <c r="CT6" s="266"/>
      <c r="CU6" s="66"/>
      <c r="CV6" s="67"/>
      <c r="CW6" s="67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3"/>
      <c r="HT6" s="63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</row>
    <row r="7" spans="1:254" s="69" customFormat="1" ht="14.25" customHeight="1">
      <c r="A7" s="65"/>
      <c r="B7" s="65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266"/>
      <c r="AL7" s="266"/>
      <c r="AM7" s="266"/>
      <c r="AN7" s="266"/>
      <c r="AO7" s="266"/>
      <c r="AP7" s="266"/>
      <c r="AQ7" s="266"/>
      <c r="AR7" s="266"/>
      <c r="AS7" s="266"/>
      <c r="AT7" s="266"/>
      <c r="AU7" s="266"/>
      <c r="AV7" s="266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H7" s="266"/>
      <c r="BI7" s="266"/>
      <c r="BJ7" s="266"/>
      <c r="BK7" s="266"/>
      <c r="BL7" s="266"/>
      <c r="BM7" s="266"/>
      <c r="BN7" s="266"/>
      <c r="BO7" s="266"/>
      <c r="BP7" s="266"/>
      <c r="BQ7" s="266"/>
      <c r="BR7" s="266"/>
      <c r="BS7" s="266"/>
      <c r="BT7" s="266"/>
      <c r="BU7" s="266"/>
      <c r="BV7" s="266"/>
      <c r="BW7" s="266"/>
      <c r="BX7" s="266"/>
      <c r="BY7" s="266"/>
      <c r="BZ7" s="266"/>
      <c r="CA7" s="266"/>
      <c r="CB7" s="266"/>
      <c r="CC7" s="266"/>
      <c r="CD7" s="266"/>
      <c r="CE7" s="266"/>
      <c r="CF7" s="266"/>
      <c r="CG7" s="266"/>
      <c r="CH7" s="266"/>
      <c r="CI7" s="266"/>
      <c r="CJ7" s="266"/>
      <c r="CK7" s="266"/>
      <c r="CL7" s="266"/>
      <c r="CM7" s="266"/>
      <c r="CN7" s="266"/>
      <c r="CO7" s="266"/>
      <c r="CP7" s="266"/>
      <c r="CQ7" s="266"/>
      <c r="CR7" s="266"/>
      <c r="CS7" s="266"/>
      <c r="CT7" s="266"/>
      <c r="CU7" s="66"/>
      <c r="CV7" s="67"/>
      <c r="CW7" s="62" t="s">
        <v>320</v>
      </c>
      <c r="CX7" s="62" t="s">
        <v>334</v>
      </c>
      <c r="CY7" s="62" t="s">
        <v>335</v>
      </c>
      <c r="CZ7" s="62" t="s">
        <v>336</v>
      </c>
      <c r="DA7" s="62" t="s">
        <v>337</v>
      </c>
      <c r="DB7" s="62" t="s">
        <v>338</v>
      </c>
      <c r="DC7" s="62" t="s">
        <v>339</v>
      </c>
      <c r="DD7" s="62" t="s">
        <v>340</v>
      </c>
      <c r="DE7" s="62" t="s">
        <v>341</v>
      </c>
      <c r="DF7" s="62" t="s">
        <v>342</v>
      </c>
      <c r="DG7" s="62" t="s">
        <v>343</v>
      </c>
      <c r="DH7" s="62" t="s">
        <v>344</v>
      </c>
      <c r="DI7" s="62" t="s">
        <v>345</v>
      </c>
      <c r="DJ7" s="62" t="s">
        <v>346</v>
      </c>
      <c r="DK7" s="62" t="s">
        <v>347</v>
      </c>
      <c r="DL7" s="62" t="s">
        <v>348</v>
      </c>
      <c r="DM7" s="62" t="s">
        <v>349</v>
      </c>
      <c r="DN7" s="62" t="s">
        <v>350</v>
      </c>
      <c r="DO7" s="62" t="s">
        <v>351</v>
      </c>
      <c r="DP7" s="62" t="s">
        <v>352</v>
      </c>
      <c r="DQ7" s="62" t="s">
        <v>353</v>
      </c>
      <c r="DR7" s="62" t="s">
        <v>354</v>
      </c>
      <c r="DS7" s="62" t="s">
        <v>355</v>
      </c>
      <c r="DT7" s="62" t="s">
        <v>356</v>
      </c>
      <c r="DU7" s="62" t="s">
        <v>357</v>
      </c>
      <c r="DV7" s="62" t="s">
        <v>358</v>
      </c>
      <c r="DW7" s="62" t="s">
        <v>359</v>
      </c>
      <c r="DX7" s="62" t="s">
        <v>360</v>
      </c>
      <c r="DY7" s="62" t="s">
        <v>361</v>
      </c>
      <c r="DZ7" s="62" t="s">
        <v>362</v>
      </c>
      <c r="EA7" s="62" t="s">
        <v>363</v>
      </c>
      <c r="EB7" s="62" t="s">
        <v>364</v>
      </c>
      <c r="EC7" s="62" t="s">
        <v>365</v>
      </c>
      <c r="ED7" s="62" t="s">
        <v>366</v>
      </c>
      <c r="EE7" s="62" t="s">
        <v>367</v>
      </c>
      <c r="EF7" s="62" t="s">
        <v>368</v>
      </c>
      <c r="EG7" s="62" t="s">
        <v>369</v>
      </c>
      <c r="EH7" s="62" t="s">
        <v>370</v>
      </c>
      <c r="EI7" s="62" t="s">
        <v>371</v>
      </c>
      <c r="EJ7" s="62" t="s">
        <v>372</v>
      </c>
      <c r="EK7" s="62" t="s">
        <v>373</v>
      </c>
      <c r="EL7" s="62" t="s">
        <v>374</v>
      </c>
      <c r="EM7" s="62" t="s">
        <v>375</v>
      </c>
      <c r="EN7" s="62" t="s">
        <v>376</v>
      </c>
      <c r="EO7" s="62" t="s">
        <v>377</v>
      </c>
      <c r="EP7" s="62" t="s">
        <v>378</v>
      </c>
      <c r="EQ7" s="62" t="s">
        <v>379</v>
      </c>
      <c r="ER7" s="93" t="s">
        <v>380</v>
      </c>
      <c r="ES7" s="93" t="s">
        <v>381</v>
      </c>
      <c r="ET7" s="93" t="s">
        <v>382</v>
      </c>
      <c r="EU7" s="93" t="s">
        <v>383</v>
      </c>
      <c r="EV7" s="93" t="s">
        <v>384</v>
      </c>
      <c r="EW7" s="93" t="s">
        <v>385</v>
      </c>
      <c r="EX7" s="93" t="s">
        <v>386</v>
      </c>
      <c r="EY7" s="93" t="s">
        <v>387</v>
      </c>
      <c r="EZ7" s="93" t="s">
        <v>388</v>
      </c>
      <c r="FA7" s="93" t="s">
        <v>389</v>
      </c>
      <c r="FB7" s="93" t="s">
        <v>390</v>
      </c>
      <c r="FC7" s="93" t="s">
        <v>391</v>
      </c>
      <c r="FD7" s="93" t="s">
        <v>392</v>
      </c>
      <c r="FE7" s="93" t="s">
        <v>393</v>
      </c>
      <c r="FF7" s="93" t="s">
        <v>394</v>
      </c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3"/>
      <c r="HT7" s="63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</row>
    <row r="8" spans="1:254" s="64" customFormat="1" ht="13" customHeight="1">
      <c r="A8" s="5"/>
      <c r="B8" s="5"/>
      <c r="C8" s="94"/>
      <c r="D8" s="94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5"/>
      <c r="CV8" s="56"/>
      <c r="CW8" s="62" t="s">
        <v>395</v>
      </c>
      <c r="CX8" s="62" t="s">
        <v>396</v>
      </c>
      <c r="CY8" s="62" t="s">
        <v>397</v>
      </c>
      <c r="CZ8" s="62" t="s">
        <v>398</v>
      </c>
      <c r="DA8" s="62" t="s">
        <v>399</v>
      </c>
      <c r="DB8" s="100" t="s">
        <v>400</v>
      </c>
      <c r="DC8" s="62" t="s">
        <v>401</v>
      </c>
      <c r="DD8" s="62" t="s">
        <v>402</v>
      </c>
      <c r="DE8" s="62" t="s">
        <v>403</v>
      </c>
      <c r="DF8" s="62" t="s">
        <v>404</v>
      </c>
      <c r="DG8" s="62" t="s">
        <v>405</v>
      </c>
      <c r="DH8" s="62" t="s">
        <v>406</v>
      </c>
      <c r="DI8" s="62" t="s">
        <v>407</v>
      </c>
      <c r="DJ8" s="62" t="s">
        <v>408</v>
      </c>
      <c r="DK8" s="62" t="s">
        <v>409</v>
      </c>
      <c r="DL8" s="62" t="s">
        <v>410</v>
      </c>
      <c r="DM8" s="62" t="s">
        <v>411</v>
      </c>
      <c r="DN8" s="62" t="s">
        <v>412</v>
      </c>
      <c r="DO8" s="62" t="s">
        <v>413</v>
      </c>
      <c r="DP8" s="62" t="s">
        <v>414</v>
      </c>
      <c r="DQ8" s="62" t="s">
        <v>415</v>
      </c>
      <c r="DR8" s="62" t="s">
        <v>416</v>
      </c>
      <c r="DS8" s="62" t="s">
        <v>417</v>
      </c>
      <c r="DT8" s="62" t="s">
        <v>418</v>
      </c>
      <c r="DU8" s="62" t="s">
        <v>419</v>
      </c>
      <c r="DV8" s="62" t="s">
        <v>420</v>
      </c>
      <c r="DW8" s="62" t="s">
        <v>421</v>
      </c>
      <c r="DX8" s="62" t="s">
        <v>422</v>
      </c>
      <c r="DY8" s="62" t="s">
        <v>423</v>
      </c>
      <c r="DZ8" s="62" t="s">
        <v>424</v>
      </c>
      <c r="EA8" s="62" t="s">
        <v>425</v>
      </c>
      <c r="EB8" s="62" t="s">
        <v>426</v>
      </c>
      <c r="EC8" s="62" t="s">
        <v>427</v>
      </c>
      <c r="ED8" s="62" t="s">
        <v>428</v>
      </c>
      <c r="EE8" s="62" t="s">
        <v>429</v>
      </c>
      <c r="EF8" s="62" t="s">
        <v>430</v>
      </c>
      <c r="EG8" s="62" t="s">
        <v>431</v>
      </c>
      <c r="EH8" s="62" t="s">
        <v>432</v>
      </c>
      <c r="EI8" s="62" t="s">
        <v>433</v>
      </c>
      <c r="EJ8" s="62" t="s">
        <v>434</v>
      </c>
      <c r="EK8" s="62" t="s">
        <v>435</v>
      </c>
      <c r="EL8" s="62" t="s">
        <v>436</v>
      </c>
      <c r="EM8" s="62" t="s">
        <v>437</v>
      </c>
      <c r="EN8" s="62" t="s">
        <v>438</v>
      </c>
      <c r="EO8" s="62" t="s">
        <v>439</v>
      </c>
      <c r="EP8" s="62" t="s">
        <v>440</v>
      </c>
      <c r="EQ8" s="62" t="s">
        <v>441</v>
      </c>
      <c r="ER8" s="93" t="s">
        <v>442</v>
      </c>
      <c r="ES8" s="93" t="s">
        <v>443</v>
      </c>
      <c r="ET8" s="93" t="s">
        <v>444</v>
      </c>
      <c r="EU8" s="93" t="s">
        <v>445</v>
      </c>
      <c r="EV8" s="93" t="s">
        <v>446</v>
      </c>
      <c r="EW8" s="93" t="s">
        <v>447</v>
      </c>
      <c r="EX8" s="93" t="s">
        <v>448</v>
      </c>
      <c r="EY8" s="93" t="s">
        <v>449</v>
      </c>
      <c r="EZ8" s="93" t="s">
        <v>450</v>
      </c>
      <c r="FA8" s="93" t="s">
        <v>451</v>
      </c>
      <c r="FB8" s="93" t="s">
        <v>452</v>
      </c>
      <c r="FC8" s="93" t="s">
        <v>453</v>
      </c>
      <c r="FD8" s="93" t="s">
        <v>454</v>
      </c>
      <c r="FE8" s="93" t="s">
        <v>455</v>
      </c>
      <c r="FF8" s="93" t="s">
        <v>456</v>
      </c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63"/>
      <c r="HT8" s="6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</row>
    <row r="9" spans="1:254" s="64" customFormat="1" ht="13" customHeight="1">
      <c r="A9" s="5"/>
      <c r="B9" s="5"/>
      <c r="C9" s="124" t="s">
        <v>0</v>
      </c>
      <c r="D9" s="124"/>
      <c r="E9" s="124"/>
      <c r="F9" s="124"/>
      <c r="G9" s="124"/>
      <c r="H9" s="124"/>
      <c r="I9" s="124" t="s">
        <v>46</v>
      </c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6"/>
      <c r="CS9" s="36"/>
      <c r="CT9" s="36"/>
      <c r="CU9" s="35"/>
      <c r="CV9" s="56"/>
      <c r="CW9" s="56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63"/>
      <c r="HT9" s="6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</row>
    <row r="10" spans="1:254" s="64" customFormat="1" ht="13" customHeight="1">
      <c r="A10" s="5"/>
      <c r="B10" s="5"/>
      <c r="C10" s="36"/>
      <c r="D10" s="36"/>
      <c r="E10" s="36"/>
      <c r="F10" s="36"/>
      <c r="G10" s="36"/>
      <c r="H10" s="37"/>
      <c r="I10" s="126" t="s">
        <v>616</v>
      </c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36"/>
      <c r="CU10" s="35"/>
      <c r="CV10" s="56"/>
      <c r="CW10" s="56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63"/>
      <c r="HT10" s="6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</row>
    <row r="11" spans="1:254" ht="13" customHeight="1">
      <c r="C11" s="36"/>
      <c r="D11" s="36"/>
      <c r="E11" s="36"/>
      <c r="F11" s="36"/>
      <c r="G11" s="36"/>
      <c r="H11" s="37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6"/>
      <c r="CU11" s="35"/>
      <c r="HS11" s="71"/>
      <c r="HT11" s="71"/>
      <c r="IT11" s="56"/>
    </row>
    <row r="12" spans="1:254" s="64" customFormat="1" ht="13" customHeight="1">
      <c r="A12" s="5"/>
      <c r="B12" s="5"/>
      <c r="C12" s="124" t="s">
        <v>34</v>
      </c>
      <c r="D12" s="124"/>
      <c r="E12" s="124"/>
      <c r="F12" s="124"/>
      <c r="G12" s="124"/>
      <c r="H12" s="124"/>
      <c r="I12" s="124" t="s">
        <v>645</v>
      </c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6"/>
      <c r="CU12" s="35"/>
      <c r="CV12" s="56"/>
      <c r="CW12" s="56"/>
      <c r="CX12" s="93"/>
      <c r="CY12" s="93"/>
      <c r="CZ12" s="93"/>
      <c r="DA12" s="93"/>
      <c r="DB12" s="93"/>
      <c r="DC12" s="93"/>
      <c r="DD12" s="62" t="s">
        <v>457</v>
      </c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63"/>
      <c r="HT12" s="6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</row>
    <row r="13" spans="1:254" s="64" customFormat="1" ht="13" customHeight="1">
      <c r="A13" s="5"/>
      <c r="B13" s="5"/>
      <c r="C13" s="94"/>
      <c r="D13" s="36"/>
      <c r="E13" s="36"/>
      <c r="F13" s="36"/>
      <c r="G13" s="36"/>
      <c r="H13" s="37"/>
      <c r="I13" s="124" t="s">
        <v>22</v>
      </c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5"/>
      <c r="X13" s="267" t="s">
        <v>173</v>
      </c>
      <c r="Y13" s="267"/>
      <c r="Z13" s="267"/>
      <c r="AA13" s="267"/>
      <c r="AB13" s="267"/>
      <c r="AC13" s="267"/>
      <c r="AD13" s="267"/>
      <c r="AE13" s="267"/>
      <c r="AF13" s="36"/>
      <c r="AG13" s="36"/>
      <c r="AH13" s="128" t="s">
        <v>21</v>
      </c>
      <c r="AI13" s="128"/>
      <c r="AJ13" s="128"/>
      <c r="AK13" s="128"/>
      <c r="AL13" s="128"/>
      <c r="AM13" s="128"/>
      <c r="AN13" s="128"/>
      <c r="AO13" s="128"/>
      <c r="AP13" s="128"/>
      <c r="AQ13" s="128"/>
      <c r="AR13" s="129"/>
      <c r="AS13" s="268" t="s">
        <v>172</v>
      </c>
      <c r="AT13" s="268"/>
      <c r="AU13" s="268"/>
      <c r="AV13" s="268"/>
      <c r="AW13" s="268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8"/>
      <c r="CQ13" s="268"/>
      <c r="CR13" s="268"/>
      <c r="CS13" s="268"/>
      <c r="CT13" s="36"/>
      <c r="CU13" s="35"/>
      <c r="CV13" s="56"/>
      <c r="CW13" s="56"/>
      <c r="CX13" s="93"/>
      <c r="CY13" s="93"/>
      <c r="CZ13" s="93"/>
      <c r="DA13" s="93"/>
      <c r="DB13" s="93"/>
      <c r="DC13" s="93"/>
      <c r="DD13" s="62" t="s">
        <v>458</v>
      </c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63"/>
      <c r="HT13" s="6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</row>
    <row r="14" spans="1:254" s="64" customFormat="1" ht="13" customHeight="1">
      <c r="A14" s="5"/>
      <c r="B14" s="5"/>
      <c r="C14" s="94"/>
      <c r="D14" s="36"/>
      <c r="E14" s="36"/>
      <c r="F14" s="36"/>
      <c r="G14" s="36"/>
      <c r="H14" s="37"/>
      <c r="I14" s="128" t="s">
        <v>20</v>
      </c>
      <c r="J14" s="128"/>
      <c r="K14" s="128"/>
      <c r="L14" s="128"/>
      <c r="M14" s="128"/>
      <c r="N14" s="128"/>
      <c r="O14" s="129"/>
      <c r="P14" s="136" t="s">
        <v>594</v>
      </c>
      <c r="Q14" s="136"/>
      <c r="R14" s="136"/>
      <c r="S14" s="136"/>
      <c r="T14" s="136"/>
      <c r="U14" s="136"/>
      <c r="V14" s="136"/>
      <c r="W14" s="136"/>
      <c r="X14" s="136"/>
      <c r="Y14" s="137"/>
      <c r="Z14" s="137"/>
      <c r="AA14" s="137"/>
      <c r="AB14" s="137"/>
      <c r="AC14" s="137"/>
      <c r="AD14" s="137"/>
      <c r="AE14" s="137"/>
      <c r="AF14" s="37"/>
      <c r="AG14" s="138" t="s">
        <v>23</v>
      </c>
      <c r="AH14" s="138"/>
      <c r="AI14" s="138"/>
      <c r="AJ14" s="138"/>
      <c r="AK14" s="138"/>
      <c r="AL14" s="138"/>
      <c r="AM14" s="138"/>
      <c r="AN14" s="125"/>
      <c r="AO14" s="139" t="s">
        <v>595</v>
      </c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36"/>
      <c r="CU14" s="35"/>
      <c r="CV14" s="56"/>
      <c r="CW14" s="56"/>
      <c r="CX14" s="93"/>
      <c r="CY14" s="93"/>
      <c r="CZ14" s="93"/>
      <c r="DA14" s="93"/>
      <c r="DB14" s="93"/>
      <c r="DC14" s="93"/>
      <c r="DD14" s="62" t="s">
        <v>459</v>
      </c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63"/>
      <c r="HT14" s="6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</row>
    <row r="15" spans="1:254" s="64" customFormat="1" ht="13" customHeight="1">
      <c r="A15" s="5"/>
      <c r="B15" s="5"/>
      <c r="C15" s="94"/>
      <c r="D15" s="36"/>
      <c r="E15" s="36"/>
      <c r="F15" s="36"/>
      <c r="G15" s="36"/>
      <c r="H15" s="37"/>
      <c r="I15" s="124" t="s">
        <v>89</v>
      </c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38"/>
      <c r="Y15" s="272" t="s">
        <v>596</v>
      </c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124" t="s">
        <v>646</v>
      </c>
      <c r="AP15" s="124"/>
      <c r="AQ15" s="124"/>
      <c r="AR15" s="124"/>
      <c r="AS15" s="124"/>
      <c r="AT15" s="124"/>
      <c r="AU15" s="124"/>
      <c r="AV15" s="124"/>
      <c r="AW15" s="303" t="s">
        <v>647</v>
      </c>
      <c r="AX15" s="303"/>
      <c r="AY15" s="303"/>
      <c r="AZ15" s="303"/>
      <c r="BA15" s="273"/>
      <c r="BB15" s="273"/>
      <c r="BC15" s="273"/>
      <c r="BD15" s="273"/>
      <c r="BE15" s="273"/>
      <c r="BF15" s="273"/>
      <c r="BG15" s="273"/>
      <c r="BH15" s="273"/>
      <c r="BI15" s="273"/>
      <c r="BJ15" s="273"/>
      <c r="BK15" s="273"/>
      <c r="BL15" s="273"/>
      <c r="BM15" s="273"/>
      <c r="BN15" s="273"/>
      <c r="BO15" s="273"/>
      <c r="BP15" s="273"/>
      <c r="BQ15" s="273"/>
      <c r="BR15" s="273"/>
      <c r="BS15" s="273"/>
      <c r="BT15" s="273"/>
      <c r="BU15" s="273"/>
      <c r="BV15" s="273"/>
      <c r="BW15" s="273"/>
      <c r="BX15" s="273"/>
      <c r="BY15" s="273"/>
      <c r="BZ15" s="273"/>
      <c r="CA15" s="273"/>
      <c r="CB15" s="273"/>
      <c r="CC15" s="273"/>
      <c r="CD15" s="273"/>
      <c r="CE15" s="273"/>
      <c r="CF15" s="273"/>
      <c r="CG15" s="273"/>
      <c r="CH15" s="273"/>
      <c r="CI15" s="273"/>
      <c r="CJ15" s="273"/>
      <c r="CK15" s="273"/>
      <c r="CL15" s="273"/>
      <c r="CM15" s="273"/>
      <c r="CN15" s="273"/>
      <c r="CO15" s="273"/>
      <c r="CP15" s="273"/>
      <c r="CQ15" s="273"/>
      <c r="CR15" s="273"/>
      <c r="CS15" s="273"/>
      <c r="CT15" s="36"/>
      <c r="CU15" s="35"/>
      <c r="CV15" s="56"/>
      <c r="CW15" s="56"/>
      <c r="CX15" s="93"/>
      <c r="CY15" s="93"/>
      <c r="CZ15" s="93"/>
      <c r="DA15" s="93"/>
      <c r="DB15" s="93"/>
      <c r="DC15" s="93"/>
      <c r="DD15" s="62" t="s">
        <v>460</v>
      </c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63"/>
      <c r="HT15" s="6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</row>
    <row r="16" spans="1:254" s="64" customFormat="1" ht="13" customHeight="1">
      <c r="A16" s="5"/>
      <c r="B16" s="5"/>
      <c r="C16" s="94"/>
      <c r="D16" s="36"/>
      <c r="E16" s="36"/>
      <c r="F16" s="36"/>
      <c r="G16" s="36"/>
      <c r="H16" s="37"/>
      <c r="I16" s="128" t="s">
        <v>24</v>
      </c>
      <c r="J16" s="128"/>
      <c r="K16" s="128"/>
      <c r="L16" s="128"/>
      <c r="M16" s="128"/>
      <c r="N16" s="136" t="s">
        <v>597</v>
      </c>
      <c r="O16" s="136"/>
      <c r="P16" s="136"/>
      <c r="Q16" s="136"/>
      <c r="R16" s="136"/>
      <c r="S16" s="136"/>
      <c r="T16" s="136"/>
      <c r="U16" s="38"/>
      <c r="V16" s="128" t="s">
        <v>25</v>
      </c>
      <c r="W16" s="128"/>
      <c r="X16" s="128"/>
      <c r="Y16" s="128"/>
      <c r="Z16" s="128"/>
      <c r="AA16" s="128"/>
      <c r="AB16" s="129"/>
      <c r="AC16" s="146" t="s">
        <v>598</v>
      </c>
      <c r="AD16" s="146"/>
      <c r="AE16" s="146"/>
      <c r="AF16" s="146"/>
      <c r="AG16" s="146"/>
      <c r="AH16" s="146"/>
      <c r="AI16" s="146"/>
      <c r="AJ16" s="38"/>
      <c r="AK16" s="145" t="s">
        <v>26</v>
      </c>
      <c r="AL16" s="145"/>
      <c r="AM16" s="145"/>
      <c r="AN16" s="145"/>
      <c r="AO16" s="145"/>
      <c r="AP16" s="145"/>
      <c r="AQ16" s="145"/>
      <c r="AR16" s="145"/>
      <c r="AS16" s="129"/>
      <c r="AT16" s="147">
        <v>2</v>
      </c>
      <c r="AU16" s="147"/>
      <c r="AV16" s="147"/>
      <c r="AW16" s="147"/>
      <c r="AX16" s="147"/>
      <c r="AY16" s="147"/>
      <c r="AZ16" s="147"/>
      <c r="BA16" s="36"/>
      <c r="BB16" s="138" t="s">
        <v>90</v>
      </c>
      <c r="BC16" s="138"/>
      <c r="BD16" s="138"/>
      <c r="BE16" s="138"/>
      <c r="BF16" s="138"/>
      <c r="BG16" s="138"/>
      <c r="BH16" s="138"/>
      <c r="BI16" s="138"/>
      <c r="BJ16" s="125"/>
      <c r="BK16" s="144" t="s">
        <v>598</v>
      </c>
      <c r="BL16" s="144"/>
      <c r="BM16" s="144"/>
      <c r="BN16" s="144"/>
      <c r="BO16" s="144"/>
      <c r="BP16" s="144"/>
      <c r="BQ16" s="144"/>
      <c r="BR16" s="36"/>
      <c r="BS16" s="145" t="s">
        <v>27</v>
      </c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29"/>
      <c r="CG16" s="146" t="s">
        <v>598</v>
      </c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36"/>
      <c r="CU16" s="35"/>
      <c r="CV16" s="56"/>
      <c r="CW16" s="56"/>
      <c r="CX16" s="93"/>
      <c r="CY16" s="93"/>
      <c r="CZ16" s="93"/>
      <c r="DA16" s="93"/>
      <c r="DB16" s="93"/>
      <c r="DC16" s="93"/>
      <c r="DD16" s="62" t="s">
        <v>461</v>
      </c>
      <c r="DE16" s="62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63"/>
      <c r="HT16" s="6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</row>
    <row r="17" spans="1:254" s="64" customFormat="1" ht="13" customHeight="1">
      <c r="A17" s="5"/>
      <c r="B17" s="5"/>
      <c r="C17" s="124" t="s">
        <v>35</v>
      </c>
      <c r="D17" s="124"/>
      <c r="E17" s="124"/>
      <c r="F17" s="124"/>
      <c r="G17" s="124"/>
      <c r="H17" s="124"/>
      <c r="I17" s="124" t="s">
        <v>462</v>
      </c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5"/>
      <c r="CV17" s="56"/>
      <c r="CW17" s="56"/>
      <c r="CX17" s="93"/>
      <c r="CY17" s="93"/>
      <c r="CZ17" s="93"/>
      <c r="DA17" s="93"/>
      <c r="DB17" s="93"/>
      <c r="DC17" s="93"/>
      <c r="DD17" s="62" t="s">
        <v>463</v>
      </c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63"/>
      <c r="HT17" s="6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</row>
    <row r="18" spans="1:254" s="64" customFormat="1" ht="13" customHeight="1">
      <c r="A18" s="5"/>
      <c r="B18" s="5"/>
      <c r="C18" s="124" t="s">
        <v>464</v>
      </c>
      <c r="D18" s="124"/>
      <c r="E18" s="124"/>
      <c r="F18" s="124"/>
      <c r="G18" s="124"/>
      <c r="H18" s="124"/>
      <c r="I18" s="124" t="s">
        <v>465</v>
      </c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36"/>
      <c r="AH18" s="36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269" t="s">
        <v>85</v>
      </c>
      <c r="BC18" s="269"/>
      <c r="BD18" s="269"/>
      <c r="BE18" s="269"/>
      <c r="BF18" s="269"/>
      <c r="BG18" s="37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36"/>
      <c r="CA18" s="37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5"/>
      <c r="CV18" s="56"/>
      <c r="CW18" s="56"/>
      <c r="CX18" s="93"/>
      <c r="CY18" s="93"/>
      <c r="CZ18" s="93"/>
      <c r="DA18" s="93"/>
      <c r="DB18" s="93"/>
      <c r="DC18" s="93"/>
      <c r="DD18" s="62" t="s">
        <v>466</v>
      </c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63"/>
      <c r="HT18" s="6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</row>
    <row r="19" spans="1:254" s="64" customFormat="1" ht="13" customHeight="1">
      <c r="A19" s="5"/>
      <c r="B19" s="5"/>
      <c r="C19" s="124" t="s">
        <v>467</v>
      </c>
      <c r="D19" s="124"/>
      <c r="E19" s="124"/>
      <c r="F19" s="124"/>
      <c r="G19" s="124"/>
      <c r="H19" s="124"/>
      <c r="I19" s="124" t="s">
        <v>468</v>
      </c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6"/>
      <c r="CP19" s="36"/>
      <c r="CQ19" s="36"/>
      <c r="CR19" s="36"/>
      <c r="CS19" s="36"/>
      <c r="CT19" s="36"/>
      <c r="CU19" s="35"/>
      <c r="CV19" s="56"/>
      <c r="CW19" s="56"/>
      <c r="CX19" s="93"/>
      <c r="CY19" s="93"/>
      <c r="CZ19" s="93"/>
      <c r="DA19" s="93"/>
      <c r="DB19" s="93"/>
      <c r="DC19" s="93"/>
      <c r="DD19" s="62" t="s">
        <v>469</v>
      </c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63"/>
      <c r="HT19" s="6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</row>
    <row r="20" spans="1:254" s="64" customFormat="1" ht="13" customHeight="1">
      <c r="A20" s="5"/>
      <c r="B20" s="5"/>
      <c r="C20" s="94"/>
      <c r="D20" s="94"/>
      <c r="E20" s="94"/>
      <c r="F20" s="94"/>
      <c r="G20" s="94"/>
      <c r="H20" s="94"/>
      <c r="I20" s="124" t="s">
        <v>470</v>
      </c>
      <c r="J20" s="124"/>
      <c r="K20" s="124"/>
      <c r="L20" s="124"/>
      <c r="M20" s="125"/>
      <c r="N20" s="270" t="s">
        <v>377</v>
      </c>
      <c r="O20" s="270"/>
      <c r="P20" s="270"/>
      <c r="Q20" s="270"/>
      <c r="R20" s="270"/>
      <c r="S20" s="270"/>
      <c r="T20" s="270"/>
      <c r="U20" s="36"/>
      <c r="V20" s="124" t="s">
        <v>471</v>
      </c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5"/>
      <c r="AI20" s="271" t="s">
        <v>440</v>
      </c>
      <c r="AJ20" s="271"/>
      <c r="AK20" s="271"/>
      <c r="AL20" s="271"/>
      <c r="AM20" s="271"/>
      <c r="AN20" s="271"/>
      <c r="AO20" s="271"/>
      <c r="AP20" s="271"/>
      <c r="AQ20" s="271"/>
      <c r="AR20" s="271"/>
      <c r="AS20" s="271"/>
      <c r="AT20" s="271"/>
      <c r="AU20" s="271"/>
      <c r="AV20" s="271"/>
      <c r="AW20" s="271"/>
      <c r="AX20" s="271"/>
      <c r="AY20" s="271"/>
      <c r="AZ20" s="271"/>
      <c r="BA20" s="271"/>
      <c r="BB20" s="271"/>
      <c r="BC20" s="271"/>
      <c r="BD20" s="271"/>
      <c r="BE20" s="271"/>
      <c r="BF20" s="271"/>
      <c r="BG20" s="271"/>
      <c r="BH20" s="271"/>
      <c r="BI20" s="271"/>
      <c r="BJ20" s="271"/>
      <c r="BK20" s="271"/>
      <c r="BL20" s="271"/>
      <c r="BM20" s="271"/>
      <c r="BN20" s="271"/>
      <c r="BO20" s="271"/>
      <c r="BP20" s="271"/>
      <c r="BQ20" s="271"/>
      <c r="BR20" s="271"/>
      <c r="BS20" s="271"/>
      <c r="BT20" s="271"/>
      <c r="BU20" s="271"/>
      <c r="BV20" s="271"/>
      <c r="BW20" s="271"/>
      <c r="BX20" s="271"/>
      <c r="BY20" s="271"/>
      <c r="BZ20" s="271"/>
      <c r="CA20" s="271"/>
      <c r="CB20" s="271"/>
      <c r="CC20" s="271"/>
      <c r="CD20" s="271"/>
      <c r="CE20" s="271"/>
      <c r="CF20" s="271"/>
      <c r="CG20" s="271"/>
      <c r="CH20" s="271"/>
      <c r="CI20" s="271"/>
      <c r="CJ20" s="271"/>
      <c r="CK20" s="271"/>
      <c r="CL20" s="271"/>
      <c r="CM20" s="271"/>
      <c r="CN20" s="271"/>
      <c r="CO20" s="271"/>
      <c r="CP20" s="271"/>
      <c r="CQ20" s="271"/>
      <c r="CR20" s="271"/>
      <c r="CS20" s="271"/>
      <c r="CT20" s="36"/>
      <c r="CU20" s="35"/>
      <c r="CV20" s="56"/>
      <c r="CW20" s="56"/>
      <c r="CX20" s="93"/>
      <c r="CY20" s="93"/>
      <c r="CZ20" s="93"/>
      <c r="DA20" s="93"/>
      <c r="DB20" s="93"/>
      <c r="DC20" s="93"/>
      <c r="DD20" s="62" t="s">
        <v>461</v>
      </c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63"/>
      <c r="HT20" s="6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</row>
    <row r="21" spans="1:254" s="64" customFormat="1" ht="13" customHeight="1">
      <c r="A21" s="5"/>
      <c r="B21" s="5"/>
      <c r="C21" s="124" t="s">
        <v>31</v>
      </c>
      <c r="D21" s="124"/>
      <c r="E21" s="124"/>
      <c r="F21" s="124"/>
      <c r="G21" s="124"/>
      <c r="H21" s="124"/>
      <c r="I21" s="124" t="s">
        <v>472</v>
      </c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36"/>
      <c r="CR21" s="36"/>
      <c r="CS21" s="36"/>
      <c r="CT21" s="36"/>
      <c r="CU21" s="35"/>
      <c r="CV21" s="56"/>
      <c r="CW21" s="56"/>
      <c r="CX21" s="93"/>
      <c r="CY21" s="93"/>
      <c r="CZ21" s="93"/>
      <c r="DA21" s="93"/>
      <c r="DB21" s="93"/>
      <c r="DC21" s="93"/>
      <c r="DD21" s="62" t="s">
        <v>457</v>
      </c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63"/>
      <c r="HT21" s="6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</row>
    <row r="22" spans="1:254" s="64" customFormat="1" ht="13" customHeight="1">
      <c r="A22" s="5"/>
      <c r="B22" s="5"/>
      <c r="C22" s="124" t="s">
        <v>473</v>
      </c>
      <c r="D22" s="124"/>
      <c r="E22" s="124"/>
      <c r="F22" s="124"/>
      <c r="G22" s="124"/>
      <c r="H22" s="124"/>
      <c r="I22" s="124" t="s">
        <v>474</v>
      </c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5"/>
      <c r="AI22" s="147">
        <v>338</v>
      </c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37"/>
      <c r="CK22" s="37"/>
      <c r="CL22" s="37"/>
      <c r="CM22" s="37"/>
      <c r="CN22" s="37"/>
      <c r="CO22" s="37"/>
      <c r="CP22" s="37"/>
      <c r="CQ22" s="37"/>
      <c r="CR22" s="36"/>
      <c r="CS22" s="36"/>
      <c r="CT22" s="36"/>
      <c r="CU22" s="35"/>
      <c r="CV22" s="56"/>
      <c r="CW22" s="56"/>
      <c r="CX22" s="93"/>
      <c r="CY22" s="93"/>
      <c r="CZ22" s="93"/>
      <c r="DA22" s="93"/>
      <c r="DB22" s="93"/>
      <c r="DC22" s="93"/>
      <c r="DD22" s="62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63"/>
      <c r="HT22" s="6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</row>
    <row r="23" spans="1:254" s="64" customFormat="1" ht="13" customHeight="1">
      <c r="A23" s="5"/>
      <c r="B23" s="5"/>
      <c r="C23" s="124" t="s">
        <v>475</v>
      </c>
      <c r="D23" s="124"/>
      <c r="E23" s="124"/>
      <c r="F23" s="124"/>
      <c r="G23" s="124"/>
      <c r="H23" s="124"/>
      <c r="I23" s="124" t="s">
        <v>644</v>
      </c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5"/>
      <c r="AI23" s="147">
        <v>1</v>
      </c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6"/>
      <c r="CS23" s="36"/>
      <c r="CT23" s="36"/>
      <c r="CU23" s="35"/>
      <c r="CV23" s="56"/>
      <c r="CW23" s="56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63"/>
      <c r="HT23" s="6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</row>
    <row r="24" spans="1:254" s="64" customFormat="1" ht="13" customHeight="1">
      <c r="A24" s="5"/>
      <c r="B24" s="5"/>
      <c r="C24" s="124" t="s">
        <v>476</v>
      </c>
      <c r="D24" s="124"/>
      <c r="E24" s="124"/>
      <c r="F24" s="124"/>
      <c r="G24" s="124"/>
      <c r="H24" s="124"/>
      <c r="I24" s="124" t="s">
        <v>477</v>
      </c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5"/>
      <c r="AJ24" s="275" t="s">
        <v>598</v>
      </c>
      <c r="AK24" s="275"/>
      <c r="AL24" s="275"/>
      <c r="AM24" s="275"/>
      <c r="AN24" s="275"/>
      <c r="AO24" s="275"/>
      <c r="AP24" s="275"/>
      <c r="AQ24" s="197" t="s">
        <v>478</v>
      </c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5"/>
      <c r="BF24" s="5"/>
      <c r="BG24" s="5"/>
      <c r="BH24" s="37"/>
      <c r="BI24" s="37"/>
      <c r="BJ24" s="37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5"/>
      <c r="CV24" s="56"/>
      <c r="CW24" s="56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63"/>
      <c r="HT24" s="6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</row>
    <row r="25" spans="1:254" s="64" customFormat="1" ht="13" customHeight="1">
      <c r="A25" s="5"/>
      <c r="B25" s="5"/>
      <c r="C25" s="36"/>
      <c r="D25" s="36"/>
      <c r="E25" s="36"/>
      <c r="F25" s="36"/>
      <c r="G25" s="36"/>
      <c r="H25" s="36"/>
      <c r="I25" s="124" t="s">
        <v>479</v>
      </c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5"/>
      <c r="W25" s="147" t="s">
        <v>598</v>
      </c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37"/>
      <c r="BN25" s="124" t="s">
        <v>480</v>
      </c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5"/>
      <c r="CA25" s="147" t="s">
        <v>598</v>
      </c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5"/>
      <c r="CN25" s="5"/>
      <c r="CO25" s="5"/>
      <c r="CP25" s="5"/>
      <c r="CQ25" s="5"/>
      <c r="CR25" s="5"/>
      <c r="CS25" s="5"/>
      <c r="CT25" s="36"/>
      <c r="CU25" s="35"/>
      <c r="CV25" s="56"/>
      <c r="CW25" s="56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63"/>
      <c r="HT25" s="6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</row>
    <row r="26" spans="1:254" s="64" customFormat="1" ht="13" customHeight="1">
      <c r="A26" s="5"/>
      <c r="B26" s="5"/>
      <c r="C26" s="124" t="s">
        <v>481</v>
      </c>
      <c r="D26" s="124"/>
      <c r="E26" s="124"/>
      <c r="F26" s="124"/>
      <c r="G26" s="124"/>
      <c r="H26" s="124"/>
      <c r="I26" s="124" t="s">
        <v>482</v>
      </c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5"/>
      <c r="AI26" s="147" t="s">
        <v>598</v>
      </c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36"/>
      <c r="CU26" s="35"/>
      <c r="CV26" s="56"/>
      <c r="CW26" s="56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63"/>
      <c r="HT26" s="6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</row>
    <row r="27" spans="1:254" s="64" customFormat="1" ht="13" customHeight="1">
      <c r="A27" s="5"/>
      <c r="B27" s="5"/>
      <c r="C27" s="124" t="s">
        <v>483</v>
      </c>
      <c r="D27" s="124"/>
      <c r="E27" s="124"/>
      <c r="F27" s="124"/>
      <c r="G27" s="124"/>
      <c r="H27" s="124"/>
      <c r="I27" s="124" t="s">
        <v>484</v>
      </c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5"/>
      <c r="AI27" s="147">
        <v>338</v>
      </c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6"/>
      <c r="CR27" s="36"/>
      <c r="CS27" s="36"/>
      <c r="CT27" s="36"/>
      <c r="CU27" s="35"/>
      <c r="CV27" s="56"/>
      <c r="CW27" s="56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63"/>
      <c r="HT27" s="6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</row>
    <row r="28" spans="1:254" s="64" customFormat="1" ht="13" customHeight="1">
      <c r="A28" s="5"/>
      <c r="B28" s="5"/>
      <c r="C28" s="124" t="s">
        <v>485</v>
      </c>
      <c r="D28" s="124"/>
      <c r="E28" s="124"/>
      <c r="F28" s="124"/>
      <c r="G28" s="124"/>
      <c r="H28" s="124"/>
      <c r="I28" s="124" t="s">
        <v>486</v>
      </c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5"/>
      <c r="AI28" s="147">
        <v>1332</v>
      </c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6"/>
      <c r="CR28" s="36"/>
      <c r="CS28" s="36"/>
      <c r="CT28" s="36"/>
      <c r="CU28" s="35"/>
      <c r="CV28" s="56"/>
      <c r="CW28" s="56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274"/>
      <c r="DK28" s="274"/>
      <c r="DL28" s="274"/>
      <c r="DM28" s="274"/>
      <c r="DN28" s="274"/>
      <c r="DO28" s="274"/>
      <c r="DP28" s="274"/>
      <c r="DQ28" s="274"/>
      <c r="DR28" s="274"/>
      <c r="DS28" s="274"/>
      <c r="DT28" s="274"/>
      <c r="DU28" s="274"/>
      <c r="DV28" s="274"/>
      <c r="DW28" s="274"/>
      <c r="DX28" s="274"/>
      <c r="DY28" s="274"/>
      <c r="DZ28" s="274"/>
      <c r="EA28" s="274"/>
      <c r="EB28" s="274"/>
      <c r="EC28" s="274"/>
      <c r="ED28" s="274"/>
      <c r="EE28" s="274"/>
      <c r="EF28" s="274"/>
      <c r="EG28" s="274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63"/>
      <c r="HT28" s="6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</row>
    <row r="29" spans="1:254" s="64" customFormat="1" ht="13" customHeight="1">
      <c r="A29" s="5"/>
      <c r="B29" s="5"/>
      <c r="C29" s="124" t="s">
        <v>487</v>
      </c>
      <c r="D29" s="124"/>
      <c r="E29" s="124"/>
      <c r="F29" s="124"/>
      <c r="G29" s="124"/>
      <c r="H29" s="124"/>
      <c r="I29" s="124" t="s">
        <v>488</v>
      </c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5"/>
      <c r="AI29" s="147">
        <v>1990</v>
      </c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275"/>
      <c r="AZ29" s="275"/>
      <c r="BA29" s="275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7"/>
      <c r="CN29" s="37"/>
      <c r="CO29" s="37"/>
      <c r="CP29" s="37"/>
      <c r="CQ29" s="36"/>
      <c r="CR29" s="36"/>
      <c r="CS29" s="36"/>
      <c r="CT29" s="36"/>
      <c r="CU29" s="35"/>
      <c r="CV29" s="56"/>
      <c r="CW29" s="56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63"/>
      <c r="HT29" s="6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</row>
    <row r="30" spans="1:254" s="92" customFormat="1" ht="13" customHeight="1">
      <c r="A30" s="41"/>
      <c r="B30" s="41"/>
      <c r="C30" s="124" t="s">
        <v>489</v>
      </c>
      <c r="D30" s="124"/>
      <c r="E30" s="124"/>
      <c r="F30" s="124"/>
      <c r="G30" s="124"/>
      <c r="H30" s="124"/>
      <c r="I30" s="124" t="s">
        <v>490</v>
      </c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5"/>
      <c r="AY30" s="147">
        <v>1990</v>
      </c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94"/>
      <c r="CR30" s="94"/>
      <c r="CS30" s="94"/>
      <c r="CT30" s="94"/>
      <c r="CU30" s="47"/>
      <c r="CV30" s="55"/>
      <c r="CW30" s="55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3"/>
      <c r="HT30" s="63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</row>
    <row r="31" spans="1:254" s="92" customFormat="1" ht="13" customHeight="1">
      <c r="A31" s="41"/>
      <c r="B31" s="41"/>
      <c r="C31" s="124" t="s">
        <v>491</v>
      </c>
      <c r="D31" s="124"/>
      <c r="E31" s="124"/>
      <c r="F31" s="124"/>
      <c r="G31" s="124"/>
      <c r="H31" s="124"/>
      <c r="I31" s="124" t="s">
        <v>636</v>
      </c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47" t="s">
        <v>598</v>
      </c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94"/>
      <c r="CR31" s="94"/>
      <c r="CS31" s="94"/>
      <c r="CT31" s="94"/>
      <c r="CU31" s="47"/>
      <c r="CV31" s="55"/>
      <c r="CW31" s="55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3"/>
      <c r="HT31" s="63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</row>
    <row r="32" spans="1:254" s="92" customFormat="1" ht="13" customHeight="1">
      <c r="A32" s="41"/>
      <c r="B32" s="41"/>
      <c r="C32" s="124" t="s">
        <v>32</v>
      </c>
      <c r="D32" s="124"/>
      <c r="E32" s="124"/>
      <c r="F32" s="124"/>
      <c r="G32" s="124"/>
      <c r="H32" s="124"/>
      <c r="I32" s="124" t="s">
        <v>492</v>
      </c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55" t="s">
        <v>493</v>
      </c>
      <c r="BG32" s="155"/>
      <c r="BH32" s="155"/>
      <c r="BI32" s="155"/>
      <c r="BJ32" s="155"/>
      <c r="BK32" s="155"/>
      <c r="BL32" s="155"/>
      <c r="BM32" s="155"/>
      <c r="BN32" s="48"/>
      <c r="BO32" s="41"/>
      <c r="BP32" s="41"/>
      <c r="BQ32" s="41"/>
      <c r="BR32" s="41"/>
      <c r="BS32" s="41"/>
      <c r="BT32" s="41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47"/>
      <c r="CV32" s="55"/>
      <c r="CW32" s="55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3"/>
      <c r="HT32" s="63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</row>
    <row r="33" spans="1:254" s="92" customFormat="1" ht="13" customHeight="1">
      <c r="A33" s="41"/>
      <c r="B33" s="41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0" t="s">
        <v>494</v>
      </c>
      <c r="Q33" s="90"/>
      <c r="R33" s="90"/>
      <c r="S33" s="90"/>
      <c r="T33" s="90"/>
      <c r="U33" s="90"/>
      <c r="V33" s="90"/>
      <c r="W33" s="152" t="s">
        <v>495</v>
      </c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90"/>
      <c r="AR33" s="90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0" t="s">
        <v>496</v>
      </c>
      <c r="BK33" s="90"/>
      <c r="BL33" s="90"/>
      <c r="BM33" s="90"/>
      <c r="BN33" s="90"/>
      <c r="BO33" s="152" t="s">
        <v>497</v>
      </c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47"/>
      <c r="CV33" s="55"/>
      <c r="CW33" s="55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 t="s">
        <v>498</v>
      </c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3"/>
      <c r="HT33" s="63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</row>
    <row r="34" spans="1:254" s="92" customFormat="1" ht="13" customHeight="1">
      <c r="A34" s="41"/>
      <c r="B34" s="41"/>
      <c r="C34" s="94"/>
      <c r="D34" s="94"/>
      <c r="E34" s="94"/>
      <c r="F34" s="94"/>
      <c r="G34" s="94"/>
      <c r="H34" s="94"/>
      <c r="I34" s="124" t="s">
        <v>499</v>
      </c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5"/>
      <c r="U34" s="270" t="s">
        <v>85</v>
      </c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94"/>
      <c r="AX34" s="94"/>
      <c r="AY34" s="124" t="s">
        <v>499</v>
      </c>
      <c r="AZ34" s="124"/>
      <c r="BA34" s="124"/>
      <c r="BB34" s="124"/>
      <c r="BC34" s="124"/>
      <c r="BD34" s="124"/>
      <c r="BE34" s="124"/>
      <c r="BF34" s="124"/>
      <c r="BG34" s="124"/>
      <c r="BH34" s="124"/>
      <c r="BI34" s="125"/>
      <c r="BJ34" s="194" t="s">
        <v>85</v>
      </c>
      <c r="BK34" s="194"/>
      <c r="BL34" s="194"/>
      <c r="BM34" s="194"/>
      <c r="BN34" s="194"/>
      <c r="BO34" s="194"/>
      <c r="BP34" s="194"/>
      <c r="BQ34" s="194"/>
      <c r="BR34" s="194"/>
      <c r="BS34" s="194"/>
      <c r="BT34" s="194"/>
      <c r="BU34" s="194"/>
      <c r="BV34" s="194"/>
      <c r="BW34" s="194"/>
      <c r="BX34" s="194"/>
      <c r="BY34" s="194"/>
      <c r="BZ34" s="194"/>
      <c r="CA34" s="194"/>
      <c r="CB34" s="194"/>
      <c r="CC34" s="194"/>
      <c r="CD34" s="194"/>
      <c r="CE34" s="194"/>
      <c r="CF34" s="194"/>
      <c r="CG34" s="194"/>
      <c r="CH34" s="194"/>
      <c r="CI34" s="194"/>
      <c r="CJ34" s="194"/>
      <c r="CK34" s="194"/>
      <c r="CL34" s="194"/>
      <c r="CM34" s="194"/>
      <c r="CN34" s="194"/>
      <c r="CO34" s="194"/>
      <c r="CP34" s="194"/>
      <c r="CQ34" s="194"/>
      <c r="CR34" s="94"/>
      <c r="CS34" s="94"/>
      <c r="CT34" s="94"/>
      <c r="CU34" s="47"/>
      <c r="CV34" s="55"/>
      <c r="CW34" s="55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72" t="s">
        <v>500</v>
      </c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3"/>
      <c r="HT34" s="63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</row>
    <row r="35" spans="1:254" s="92" customFormat="1" ht="13" customHeight="1">
      <c r="A35" s="41"/>
      <c r="B35" s="41"/>
      <c r="C35" s="94"/>
      <c r="D35" s="94"/>
      <c r="E35" s="94"/>
      <c r="F35" s="94"/>
      <c r="G35" s="94"/>
      <c r="H35" s="94"/>
      <c r="I35" s="124" t="s">
        <v>501</v>
      </c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5"/>
      <c r="U35" s="270" t="s">
        <v>84</v>
      </c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70"/>
      <c r="AW35" s="94"/>
      <c r="AX35" s="94"/>
      <c r="AY35" s="124" t="s">
        <v>501</v>
      </c>
      <c r="AZ35" s="124"/>
      <c r="BA35" s="124"/>
      <c r="BB35" s="124"/>
      <c r="BC35" s="124"/>
      <c r="BD35" s="124"/>
      <c r="BE35" s="124"/>
      <c r="BF35" s="124"/>
      <c r="BG35" s="124"/>
      <c r="BH35" s="124"/>
      <c r="BI35" s="125"/>
      <c r="BJ35" s="194" t="s">
        <v>85</v>
      </c>
      <c r="BK35" s="194"/>
      <c r="BL35" s="194"/>
      <c r="BM35" s="194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194"/>
      <c r="BY35" s="194"/>
      <c r="BZ35" s="194"/>
      <c r="CA35" s="194"/>
      <c r="CB35" s="194"/>
      <c r="CC35" s="194"/>
      <c r="CD35" s="194"/>
      <c r="CE35" s="194"/>
      <c r="CF35" s="194"/>
      <c r="CG35" s="194"/>
      <c r="CH35" s="194"/>
      <c r="CI35" s="194"/>
      <c r="CJ35" s="194"/>
      <c r="CK35" s="194"/>
      <c r="CL35" s="194"/>
      <c r="CM35" s="194"/>
      <c r="CN35" s="194"/>
      <c r="CO35" s="194"/>
      <c r="CP35" s="194"/>
      <c r="CQ35" s="194"/>
      <c r="CR35" s="94"/>
      <c r="CS35" s="94"/>
      <c r="CT35" s="94"/>
      <c r="CU35" s="47"/>
      <c r="CV35" s="55"/>
      <c r="CW35" s="55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 t="s">
        <v>502</v>
      </c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3"/>
      <c r="HT35" s="63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</row>
    <row r="36" spans="1:254" s="92" customFormat="1" ht="13" customHeight="1">
      <c r="A36" s="41"/>
      <c r="B36" s="41"/>
      <c r="C36" s="94"/>
      <c r="D36" s="94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47"/>
      <c r="CV36" s="55"/>
      <c r="CW36" s="55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72" t="s">
        <v>461</v>
      </c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3"/>
      <c r="HT36" s="63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</row>
    <row r="37" spans="1:254" s="92" customFormat="1" ht="13" customHeight="1">
      <c r="A37" s="41"/>
      <c r="B37" s="41"/>
      <c r="C37" s="94"/>
      <c r="D37" s="94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0" t="s">
        <v>503</v>
      </c>
      <c r="Q37" s="90"/>
      <c r="R37" s="90"/>
      <c r="S37" s="90"/>
      <c r="T37" s="90"/>
      <c r="U37" s="90"/>
      <c r="V37" s="90"/>
      <c r="W37" s="152" t="s">
        <v>504</v>
      </c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0" t="s">
        <v>505</v>
      </c>
      <c r="BK37" s="90"/>
      <c r="BL37" s="90"/>
      <c r="BM37" s="90"/>
      <c r="BN37" s="90"/>
      <c r="BO37" s="152" t="s">
        <v>506</v>
      </c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47"/>
      <c r="CV37" s="55"/>
      <c r="CW37" s="55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72" t="s">
        <v>457</v>
      </c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3"/>
      <c r="HT37" s="63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</row>
    <row r="38" spans="1:254" s="92" customFormat="1" ht="13" customHeight="1">
      <c r="A38" s="41"/>
      <c r="B38" s="41"/>
      <c r="C38" s="94"/>
      <c r="D38" s="94"/>
      <c r="E38" s="94"/>
      <c r="F38" s="94"/>
      <c r="G38" s="94"/>
      <c r="H38" s="94"/>
      <c r="I38" s="276" t="s">
        <v>499</v>
      </c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7"/>
      <c r="U38" s="270" t="s">
        <v>85</v>
      </c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94"/>
      <c r="AX38" s="276" t="s">
        <v>17</v>
      </c>
      <c r="AY38" s="276"/>
      <c r="AZ38" s="276"/>
      <c r="BA38" s="276"/>
      <c r="BB38" s="276"/>
      <c r="BC38" s="276"/>
      <c r="BD38" s="276"/>
      <c r="BE38" s="276"/>
      <c r="BF38" s="276"/>
      <c r="BG38" s="276"/>
      <c r="BH38" s="276"/>
      <c r="BI38" s="277"/>
      <c r="BJ38" s="194" t="s">
        <v>85</v>
      </c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4"/>
      <c r="CJ38" s="194"/>
      <c r="CK38" s="194"/>
      <c r="CL38" s="194"/>
      <c r="CM38" s="194"/>
      <c r="CN38" s="194"/>
      <c r="CO38" s="194"/>
      <c r="CP38" s="194"/>
      <c r="CQ38" s="194"/>
      <c r="CR38" s="94"/>
      <c r="CS38" s="94"/>
      <c r="CT38" s="94"/>
      <c r="CU38" s="47"/>
      <c r="CV38" s="55"/>
      <c r="CW38" s="55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3"/>
      <c r="HT38" s="63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</row>
    <row r="39" spans="1:254" s="64" customFormat="1" ht="13" customHeight="1">
      <c r="A39" s="5"/>
      <c r="B39" s="5"/>
      <c r="C39" s="36"/>
      <c r="D39" s="94"/>
      <c r="E39" s="94"/>
      <c r="F39" s="94"/>
      <c r="G39" s="94"/>
      <c r="H39" s="36"/>
      <c r="I39" s="276" t="s">
        <v>501</v>
      </c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7"/>
      <c r="U39" s="270" t="s">
        <v>85</v>
      </c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94"/>
      <c r="AX39" s="276" t="s">
        <v>18</v>
      </c>
      <c r="AY39" s="276"/>
      <c r="AZ39" s="276"/>
      <c r="BA39" s="276"/>
      <c r="BB39" s="276"/>
      <c r="BC39" s="276"/>
      <c r="BD39" s="276"/>
      <c r="BE39" s="276"/>
      <c r="BF39" s="276"/>
      <c r="BG39" s="276"/>
      <c r="BH39" s="276"/>
      <c r="BI39" s="277"/>
      <c r="BJ39" s="194" t="s">
        <v>85</v>
      </c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36"/>
      <c r="CS39" s="36"/>
      <c r="CT39" s="36"/>
      <c r="CU39" s="35"/>
      <c r="CV39" s="56"/>
      <c r="CW39" s="56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63"/>
      <c r="HT39" s="6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</row>
    <row r="40" spans="1:254" s="64" customFormat="1" ht="13" customHeight="1">
      <c r="A40" s="5"/>
      <c r="B40" s="5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5"/>
      <c r="CV40" s="56"/>
      <c r="CW40" s="56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63"/>
      <c r="HT40" s="6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</row>
    <row r="41" spans="1:254" s="64" customFormat="1" ht="13" customHeight="1">
      <c r="A41" s="5"/>
      <c r="B41" s="5"/>
      <c r="C41" s="124" t="s">
        <v>33</v>
      </c>
      <c r="D41" s="124"/>
      <c r="E41" s="124"/>
      <c r="F41" s="124"/>
      <c r="G41" s="124"/>
      <c r="H41" s="124"/>
      <c r="I41" s="124" t="s">
        <v>507</v>
      </c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5"/>
      <c r="BV41" s="278" t="s">
        <v>84</v>
      </c>
      <c r="BW41" s="279"/>
      <c r="BX41" s="279"/>
      <c r="BY41" s="279"/>
      <c r="BZ41" s="280"/>
      <c r="CA41" s="5"/>
      <c r="CB41" s="5"/>
      <c r="CC41" s="5"/>
      <c r="CD41" s="5"/>
      <c r="CE41" s="5"/>
      <c r="CF41" s="38"/>
      <c r="CG41" s="38"/>
      <c r="CH41" s="38"/>
      <c r="CI41" s="38"/>
      <c r="CJ41" s="38"/>
      <c r="CK41" s="37"/>
      <c r="CL41" s="36"/>
      <c r="CM41" s="36"/>
      <c r="CN41" s="36"/>
      <c r="CO41" s="36"/>
      <c r="CP41" s="36"/>
      <c r="CQ41" s="36"/>
      <c r="CR41" s="36"/>
      <c r="CS41" s="36"/>
      <c r="CT41" s="36"/>
      <c r="CU41" s="35"/>
      <c r="CV41" s="56"/>
      <c r="CW41" s="56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63"/>
      <c r="HT41" s="6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</row>
    <row r="42" spans="1:254" s="64" customFormat="1" ht="13" customHeight="1">
      <c r="A42" s="5"/>
      <c r="B42" s="5"/>
      <c r="C42" s="124" t="s">
        <v>508</v>
      </c>
      <c r="D42" s="124"/>
      <c r="E42" s="124"/>
      <c r="F42" s="124"/>
      <c r="G42" s="124"/>
      <c r="H42" s="124"/>
      <c r="I42" s="124" t="s">
        <v>70</v>
      </c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5"/>
      <c r="CV42" s="56"/>
      <c r="CW42" s="56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63"/>
      <c r="HT42" s="6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</row>
    <row r="43" spans="1:254" s="64" customFormat="1" ht="13" customHeight="1">
      <c r="A43" s="5"/>
      <c r="B43" s="5"/>
      <c r="C43" s="94"/>
      <c r="D43" s="94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5"/>
      <c r="CV43" s="56"/>
      <c r="CW43" s="56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63"/>
      <c r="HT43" s="6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</row>
    <row r="44" spans="1:254" s="64" customFormat="1" ht="13" customHeight="1">
      <c r="A44" s="5"/>
      <c r="B44" s="5"/>
      <c r="C44" s="195" t="s">
        <v>509</v>
      </c>
      <c r="D44" s="195"/>
      <c r="E44" s="195"/>
      <c r="F44" s="195"/>
      <c r="G44" s="195"/>
      <c r="H44" s="193" t="s">
        <v>15</v>
      </c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4" t="s">
        <v>99</v>
      </c>
      <c r="Z44" s="194"/>
      <c r="AA44" s="194"/>
      <c r="AB44" s="194"/>
      <c r="AC44" s="194"/>
      <c r="AD44" s="194"/>
      <c r="AE44" s="194"/>
      <c r="AF44" s="194"/>
      <c r="AG44" s="194"/>
      <c r="AH44" s="194"/>
      <c r="AI44" s="195" t="s">
        <v>510</v>
      </c>
      <c r="AJ44" s="195"/>
      <c r="AK44" s="195"/>
      <c r="AL44" s="195"/>
      <c r="AM44" s="195"/>
      <c r="AN44" s="196" t="s">
        <v>16</v>
      </c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60"/>
      <c r="BE44" s="194" t="s">
        <v>99</v>
      </c>
      <c r="BF44" s="194"/>
      <c r="BG44" s="194"/>
      <c r="BH44" s="194"/>
      <c r="BI44" s="194"/>
      <c r="BJ44" s="194"/>
      <c r="BK44" s="194"/>
      <c r="BL44" s="194"/>
      <c r="BM44" s="194"/>
      <c r="BN44" s="194"/>
      <c r="BO44" s="195" t="s">
        <v>511</v>
      </c>
      <c r="BP44" s="195"/>
      <c r="BQ44" s="195"/>
      <c r="BR44" s="195"/>
      <c r="BS44" s="195"/>
      <c r="BT44" s="192" t="s">
        <v>71</v>
      </c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4" t="s">
        <v>85</v>
      </c>
      <c r="CL44" s="194"/>
      <c r="CM44" s="194"/>
      <c r="CN44" s="194"/>
      <c r="CO44" s="194"/>
      <c r="CP44" s="194"/>
      <c r="CQ44" s="194"/>
      <c r="CR44" s="194"/>
      <c r="CS44" s="194"/>
      <c r="CT44" s="194"/>
      <c r="CU44" s="35"/>
      <c r="CV44" s="56"/>
      <c r="CW44" s="56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63"/>
      <c r="HT44" s="6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</row>
    <row r="45" spans="1:254" s="64" customFormat="1" ht="13" customHeight="1">
      <c r="A45" s="5"/>
      <c r="B45" s="5"/>
      <c r="C45" s="195"/>
      <c r="D45" s="195"/>
      <c r="E45" s="195"/>
      <c r="F45" s="195"/>
      <c r="G45" s="195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5"/>
      <c r="AJ45" s="195"/>
      <c r="AK45" s="195"/>
      <c r="AL45" s="195"/>
      <c r="AM45" s="195"/>
      <c r="AN45" s="197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3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5"/>
      <c r="BP45" s="195"/>
      <c r="BQ45" s="195"/>
      <c r="BR45" s="195"/>
      <c r="BS45" s="195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4"/>
      <c r="CL45" s="194"/>
      <c r="CM45" s="194"/>
      <c r="CN45" s="194"/>
      <c r="CO45" s="194"/>
      <c r="CP45" s="194"/>
      <c r="CQ45" s="194"/>
      <c r="CR45" s="194"/>
      <c r="CS45" s="194"/>
      <c r="CT45" s="194"/>
      <c r="CU45" s="35"/>
      <c r="CV45" s="56"/>
      <c r="CW45" s="56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63"/>
      <c r="HT45" s="6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</row>
    <row r="46" spans="1:254" s="64" customFormat="1" ht="13" customHeight="1">
      <c r="A46" s="5"/>
      <c r="B46" s="5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5"/>
      <c r="CV46" s="56"/>
      <c r="CW46" s="56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63"/>
      <c r="HT46" s="6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</row>
    <row r="47" spans="1:254" s="64" customFormat="1" ht="13" customHeight="1">
      <c r="A47" s="5"/>
      <c r="B47" s="5"/>
      <c r="C47" s="124" t="s">
        <v>36</v>
      </c>
      <c r="D47" s="124"/>
      <c r="E47" s="124"/>
      <c r="F47" s="124"/>
      <c r="G47" s="124"/>
      <c r="H47" s="124"/>
      <c r="I47" s="124" t="s">
        <v>512</v>
      </c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6"/>
      <c r="CQ47" s="36"/>
      <c r="CR47" s="36"/>
      <c r="CS47" s="36"/>
      <c r="CT47" s="36"/>
      <c r="CU47" s="35"/>
      <c r="CV47" s="56"/>
      <c r="CW47" s="56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63"/>
      <c r="HT47" s="6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</row>
    <row r="48" spans="1:254" s="64" customFormat="1" ht="13" customHeight="1">
      <c r="A48" s="5"/>
      <c r="B48" s="5"/>
      <c r="C48" s="124" t="s">
        <v>61</v>
      </c>
      <c r="D48" s="124"/>
      <c r="E48" s="124"/>
      <c r="F48" s="124"/>
      <c r="G48" s="124"/>
      <c r="H48" s="124"/>
      <c r="I48" s="124" t="s">
        <v>513</v>
      </c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5"/>
      <c r="AO48" s="278" t="s">
        <v>85</v>
      </c>
      <c r="AP48" s="279"/>
      <c r="AQ48" s="279"/>
      <c r="AR48" s="279"/>
      <c r="AS48" s="280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7"/>
      <c r="BG48" s="37"/>
      <c r="BH48" s="37"/>
      <c r="BI48" s="37"/>
      <c r="BJ48" s="37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6"/>
      <c r="CQ48" s="36"/>
      <c r="CR48" s="36"/>
      <c r="CS48" s="36"/>
      <c r="CT48" s="36"/>
      <c r="CU48" s="35"/>
      <c r="CV48" s="56"/>
      <c r="CW48" s="56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63"/>
      <c r="HT48" s="6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</row>
    <row r="49" spans="1:254" s="64" customFormat="1" ht="13" customHeight="1">
      <c r="A49" s="5"/>
      <c r="B49" s="5"/>
      <c r="C49" s="124" t="s">
        <v>92</v>
      </c>
      <c r="D49" s="124"/>
      <c r="E49" s="124"/>
      <c r="F49" s="124"/>
      <c r="G49" s="124"/>
      <c r="H49" s="124"/>
      <c r="I49" s="124" t="s">
        <v>514</v>
      </c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5"/>
      <c r="AO49" s="278" t="s">
        <v>85</v>
      </c>
      <c r="AP49" s="279"/>
      <c r="AQ49" s="279"/>
      <c r="AR49" s="279"/>
      <c r="AS49" s="280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7"/>
      <c r="BG49" s="37"/>
      <c r="BH49" s="37"/>
      <c r="BI49" s="37"/>
      <c r="BJ49" s="37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5"/>
      <c r="CV49" s="56"/>
      <c r="CW49" s="56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63"/>
      <c r="HT49" s="6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</row>
    <row r="50" spans="1:254" s="64" customFormat="1" ht="13" customHeight="1">
      <c r="A50" s="5"/>
      <c r="B50" s="5"/>
      <c r="C50" s="124" t="s">
        <v>37</v>
      </c>
      <c r="D50" s="124"/>
      <c r="E50" s="124"/>
      <c r="F50" s="124"/>
      <c r="G50" s="124"/>
      <c r="H50" s="124"/>
      <c r="I50" s="124" t="s">
        <v>515</v>
      </c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37"/>
      <c r="BE50" s="37"/>
      <c r="BF50" s="37"/>
      <c r="BG50" s="37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5"/>
      <c r="CV50" s="56"/>
      <c r="CW50" s="56"/>
      <c r="CX50" s="93"/>
      <c r="CY50" s="93"/>
      <c r="CZ50" s="93"/>
      <c r="DA50" s="9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63"/>
      <c r="HT50" s="6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</row>
    <row r="51" spans="1:254" s="64" customFormat="1" ht="13" customHeight="1">
      <c r="A51" s="5"/>
      <c r="B51" s="5"/>
      <c r="C51" s="124" t="s">
        <v>63</v>
      </c>
      <c r="D51" s="124"/>
      <c r="E51" s="124"/>
      <c r="F51" s="124"/>
      <c r="G51" s="124"/>
      <c r="H51" s="124"/>
      <c r="I51" s="124" t="s">
        <v>516</v>
      </c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5"/>
      <c r="BL51" s="281" t="s">
        <v>502</v>
      </c>
      <c r="BM51" s="281"/>
      <c r="BN51" s="281"/>
      <c r="BO51" s="281"/>
      <c r="BP51" s="281"/>
      <c r="BQ51" s="281"/>
      <c r="BR51" s="281"/>
      <c r="BS51" s="281"/>
      <c r="BT51" s="281"/>
      <c r="BU51" s="281"/>
      <c r="BV51" s="281"/>
      <c r="BW51" s="281"/>
      <c r="BX51" s="281"/>
      <c r="BY51" s="281"/>
      <c r="BZ51" s="281"/>
      <c r="CA51" s="281"/>
      <c r="CB51" s="281"/>
      <c r="CC51" s="281"/>
      <c r="CD51" s="281"/>
      <c r="CE51" s="281"/>
      <c r="CF51" s="281"/>
      <c r="CG51" s="281"/>
      <c r="CH51" s="281"/>
      <c r="CI51" s="281"/>
      <c r="CJ51" s="281"/>
      <c r="CK51" s="37"/>
      <c r="CL51" s="37"/>
      <c r="CM51" s="37"/>
      <c r="CN51" s="37"/>
      <c r="CO51" s="36"/>
      <c r="CP51" s="36"/>
      <c r="CQ51" s="36"/>
      <c r="CR51" s="36"/>
      <c r="CS51" s="36"/>
      <c r="CT51" s="36"/>
      <c r="CU51" s="35"/>
      <c r="CV51" s="56"/>
      <c r="CW51" s="56"/>
      <c r="CX51" s="93"/>
      <c r="CY51" s="93"/>
      <c r="CZ51" s="93"/>
      <c r="DA51" s="93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3"/>
      <c r="EB51" s="73"/>
      <c r="EC51" s="7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63"/>
      <c r="HT51" s="6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</row>
    <row r="52" spans="1:254" s="64" customFormat="1" ht="13" customHeight="1">
      <c r="A52" s="5"/>
      <c r="B52" s="5"/>
      <c r="C52" s="124" t="s">
        <v>96</v>
      </c>
      <c r="D52" s="124"/>
      <c r="E52" s="124"/>
      <c r="F52" s="124"/>
      <c r="G52" s="124"/>
      <c r="H52" s="124"/>
      <c r="I52" s="124" t="s">
        <v>517</v>
      </c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5"/>
      <c r="BL52" s="281" t="s">
        <v>461</v>
      </c>
      <c r="BM52" s="281"/>
      <c r="BN52" s="281"/>
      <c r="BO52" s="281"/>
      <c r="BP52" s="281"/>
      <c r="BQ52" s="281"/>
      <c r="BR52" s="281"/>
      <c r="BS52" s="281"/>
      <c r="BT52" s="281"/>
      <c r="BU52" s="281"/>
      <c r="BV52" s="281"/>
      <c r="BW52" s="281"/>
      <c r="BX52" s="281"/>
      <c r="BY52" s="281"/>
      <c r="BZ52" s="281"/>
      <c r="CA52" s="281"/>
      <c r="CB52" s="281"/>
      <c r="CC52" s="281"/>
      <c r="CD52" s="281"/>
      <c r="CE52" s="281"/>
      <c r="CF52" s="281"/>
      <c r="CG52" s="281"/>
      <c r="CH52" s="281"/>
      <c r="CI52" s="281"/>
      <c r="CJ52" s="281"/>
      <c r="CK52" s="37"/>
      <c r="CL52" s="37"/>
      <c r="CM52" s="37"/>
      <c r="CN52" s="37"/>
      <c r="CO52" s="36"/>
      <c r="CP52" s="36"/>
      <c r="CQ52" s="36"/>
      <c r="CR52" s="36"/>
      <c r="CS52" s="36"/>
      <c r="CT52" s="36"/>
      <c r="CU52" s="35"/>
      <c r="CV52" s="56"/>
      <c r="CW52" s="56"/>
      <c r="CX52" s="93"/>
      <c r="CY52" s="93"/>
      <c r="CZ52" s="93"/>
      <c r="DA52" s="93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3"/>
      <c r="EB52" s="73"/>
      <c r="EC52" s="7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63"/>
      <c r="HT52" s="6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</row>
    <row r="53" spans="1:254" s="64" customFormat="1" ht="13" customHeight="1">
      <c r="A53" s="5"/>
      <c r="B53" s="5"/>
      <c r="C53" s="124" t="s">
        <v>97</v>
      </c>
      <c r="D53" s="124"/>
      <c r="E53" s="124"/>
      <c r="F53" s="124"/>
      <c r="G53" s="124"/>
      <c r="H53" s="124"/>
      <c r="I53" s="124" t="s">
        <v>518</v>
      </c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5"/>
      <c r="BL53" s="281" t="s">
        <v>461</v>
      </c>
      <c r="BM53" s="281"/>
      <c r="BN53" s="281"/>
      <c r="BO53" s="281"/>
      <c r="BP53" s="281"/>
      <c r="BQ53" s="281"/>
      <c r="BR53" s="281"/>
      <c r="BS53" s="281"/>
      <c r="BT53" s="281"/>
      <c r="BU53" s="281"/>
      <c r="BV53" s="281"/>
      <c r="BW53" s="281"/>
      <c r="BX53" s="281"/>
      <c r="BY53" s="281"/>
      <c r="BZ53" s="281"/>
      <c r="CA53" s="281"/>
      <c r="CB53" s="281"/>
      <c r="CC53" s="281"/>
      <c r="CD53" s="281"/>
      <c r="CE53" s="281"/>
      <c r="CF53" s="281"/>
      <c r="CG53" s="281"/>
      <c r="CH53" s="281"/>
      <c r="CI53" s="281"/>
      <c r="CJ53" s="281"/>
      <c r="CK53" s="37"/>
      <c r="CL53" s="37"/>
      <c r="CM53" s="37"/>
      <c r="CN53" s="37"/>
      <c r="CO53" s="36"/>
      <c r="CP53" s="36"/>
      <c r="CQ53" s="36"/>
      <c r="CR53" s="36"/>
      <c r="CS53" s="36"/>
      <c r="CT53" s="36"/>
      <c r="CU53" s="35"/>
      <c r="CV53" s="56"/>
      <c r="CW53" s="56"/>
      <c r="CX53" s="93"/>
      <c r="CY53" s="93"/>
      <c r="CZ53" s="93"/>
      <c r="DA53" s="93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3"/>
      <c r="EB53" s="73"/>
      <c r="EC53" s="7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63"/>
      <c r="HT53" s="6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</row>
    <row r="54" spans="1:254" s="64" customFormat="1" ht="13" customHeight="1">
      <c r="A54" s="5"/>
      <c r="B54" s="5"/>
      <c r="C54" s="124" t="s">
        <v>98</v>
      </c>
      <c r="D54" s="124"/>
      <c r="E54" s="124"/>
      <c r="F54" s="124"/>
      <c r="G54" s="124"/>
      <c r="H54" s="124"/>
      <c r="I54" s="124" t="s">
        <v>519</v>
      </c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5"/>
      <c r="BL54" s="281" t="s">
        <v>461</v>
      </c>
      <c r="BM54" s="281"/>
      <c r="BN54" s="281"/>
      <c r="BO54" s="281"/>
      <c r="BP54" s="281"/>
      <c r="BQ54" s="281"/>
      <c r="BR54" s="281"/>
      <c r="BS54" s="281"/>
      <c r="BT54" s="281"/>
      <c r="BU54" s="281"/>
      <c r="BV54" s="281"/>
      <c r="BW54" s="281"/>
      <c r="BX54" s="281"/>
      <c r="BY54" s="281"/>
      <c r="BZ54" s="281"/>
      <c r="CA54" s="281"/>
      <c r="CB54" s="281"/>
      <c r="CC54" s="281"/>
      <c r="CD54" s="281"/>
      <c r="CE54" s="281"/>
      <c r="CF54" s="281"/>
      <c r="CG54" s="281"/>
      <c r="CH54" s="281"/>
      <c r="CI54" s="281"/>
      <c r="CJ54" s="281"/>
      <c r="CK54" s="37"/>
      <c r="CL54" s="37"/>
      <c r="CM54" s="37"/>
      <c r="CN54" s="37"/>
      <c r="CO54" s="36"/>
      <c r="CP54" s="36"/>
      <c r="CQ54" s="36"/>
      <c r="CR54" s="36"/>
      <c r="CS54" s="36"/>
      <c r="CT54" s="36"/>
      <c r="CU54" s="35"/>
      <c r="CV54" s="56"/>
      <c r="CW54" s="56"/>
      <c r="CX54" s="93"/>
      <c r="CY54" s="93"/>
      <c r="CZ54" s="93"/>
      <c r="DA54" s="93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3"/>
      <c r="EB54" s="73"/>
      <c r="EC54" s="7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63"/>
      <c r="HT54" s="6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</row>
    <row r="55" spans="1:254" s="92" customFormat="1" ht="13" customHeight="1">
      <c r="A55" s="41"/>
      <c r="B55" s="41"/>
      <c r="C55" s="124" t="s">
        <v>520</v>
      </c>
      <c r="D55" s="124"/>
      <c r="E55" s="124"/>
      <c r="F55" s="124"/>
      <c r="G55" s="124"/>
      <c r="H55" s="124"/>
      <c r="I55" s="124" t="s">
        <v>521</v>
      </c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5"/>
      <c r="BL55" s="281" t="s">
        <v>461</v>
      </c>
      <c r="BM55" s="281"/>
      <c r="BN55" s="281"/>
      <c r="BO55" s="281"/>
      <c r="BP55" s="281"/>
      <c r="BQ55" s="281"/>
      <c r="BR55" s="281"/>
      <c r="BS55" s="281"/>
      <c r="BT55" s="281"/>
      <c r="BU55" s="281"/>
      <c r="BV55" s="281"/>
      <c r="BW55" s="281"/>
      <c r="BX55" s="281"/>
      <c r="BY55" s="281"/>
      <c r="BZ55" s="281"/>
      <c r="CA55" s="281"/>
      <c r="CB55" s="281"/>
      <c r="CC55" s="281"/>
      <c r="CD55" s="281"/>
      <c r="CE55" s="281"/>
      <c r="CF55" s="281"/>
      <c r="CG55" s="281"/>
      <c r="CH55" s="281"/>
      <c r="CI55" s="281"/>
      <c r="CJ55" s="281"/>
      <c r="CK55" s="37"/>
      <c r="CL55" s="37"/>
      <c r="CM55" s="37"/>
      <c r="CN55" s="37"/>
      <c r="CO55" s="36"/>
      <c r="CP55" s="36"/>
      <c r="CQ55" s="36"/>
      <c r="CR55" s="94"/>
      <c r="CS55" s="94"/>
      <c r="CT55" s="94"/>
      <c r="CU55" s="47"/>
      <c r="CV55" s="55"/>
      <c r="CW55" s="55"/>
      <c r="CX55" s="62"/>
      <c r="CY55" s="62"/>
      <c r="CZ55" s="62"/>
      <c r="DA55" s="62"/>
      <c r="DB55" s="75"/>
      <c r="DC55" s="75"/>
      <c r="DD55" s="75"/>
      <c r="DE55" s="75"/>
      <c r="DF55" s="75"/>
      <c r="DG55" s="75"/>
      <c r="DH55" s="75"/>
      <c r="DI55" s="75"/>
      <c r="DJ55" s="75"/>
      <c r="DK55" s="75"/>
      <c r="DL55" s="75"/>
      <c r="DM55" s="75"/>
      <c r="DN55" s="75"/>
      <c r="DO55" s="75"/>
      <c r="DP55" s="75"/>
      <c r="DQ55" s="75"/>
      <c r="DR55" s="75"/>
      <c r="DS55" s="75"/>
      <c r="DT55" s="75"/>
      <c r="DU55" s="75"/>
      <c r="DV55" s="75"/>
      <c r="DW55" s="75"/>
      <c r="DX55" s="75"/>
      <c r="DY55" s="75"/>
      <c r="DZ55" s="75"/>
      <c r="EA55" s="75"/>
      <c r="EB55" s="75"/>
      <c r="EC55" s="75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3"/>
      <c r="HT55" s="63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</row>
    <row r="56" spans="1:254" s="64" customFormat="1" ht="13" customHeight="1">
      <c r="A56" s="5"/>
      <c r="B56" s="5"/>
      <c r="C56" s="124" t="s">
        <v>522</v>
      </c>
      <c r="D56" s="124"/>
      <c r="E56" s="124"/>
      <c r="F56" s="124"/>
      <c r="G56" s="124"/>
      <c r="H56" s="124"/>
      <c r="I56" s="124" t="s">
        <v>523</v>
      </c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5"/>
      <c r="BL56" s="281" t="s">
        <v>461</v>
      </c>
      <c r="BM56" s="281"/>
      <c r="BN56" s="281"/>
      <c r="BO56" s="281"/>
      <c r="BP56" s="281"/>
      <c r="BQ56" s="281"/>
      <c r="BR56" s="281"/>
      <c r="BS56" s="281"/>
      <c r="BT56" s="281"/>
      <c r="BU56" s="281"/>
      <c r="BV56" s="281"/>
      <c r="BW56" s="281"/>
      <c r="BX56" s="281"/>
      <c r="BY56" s="281"/>
      <c r="BZ56" s="281"/>
      <c r="CA56" s="281"/>
      <c r="CB56" s="281"/>
      <c r="CC56" s="281"/>
      <c r="CD56" s="281"/>
      <c r="CE56" s="281"/>
      <c r="CF56" s="281"/>
      <c r="CG56" s="281"/>
      <c r="CH56" s="281"/>
      <c r="CI56" s="281"/>
      <c r="CJ56" s="281"/>
      <c r="CK56" s="37"/>
      <c r="CL56" s="37"/>
      <c r="CM56" s="37"/>
      <c r="CN56" s="37"/>
      <c r="CO56" s="36"/>
      <c r="CP56" s="36"/>
      <c r="CQ56" s="36"/>
      <c r="CR56" s="36"/>
      <c r="CS56" s="36"/>
      <c r="CT56" s="36"/>
      <c r="CU56" s="35"/>
      <c r="CV56" s="56"/>
      <c r="CW56" s="56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63"/>
      <c r="HT56" s="6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</row>
    <row r="57" spans="1:254" s="64" customFormat="1" ht="13" customHeight="1">
      <c r="A57" s="5"/>
      <c r="B57" s="5"/>
      <c r="C57" s="37"/>
      <c r="D57" s="37"/>
      <c r="E57" s="37"/>
      <c r="F57" s="37"/>
      <c r="G57" s="37"/>
      <c r="H57" s="36"/>
      <c r="I57" s="124" t="s">
        <v>524</v>
      </c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282"/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282"/>
      <c r="AR57" s="282"/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2"/>
      <c r="BS57" s="282"/>
      <c r="BT57" s="282"/>
      <c r="BU57" s="282"/>
      <c r="BV57" s="282"/>
      <c r="BW57" s="282"/>
      <c r="BX57" s="282"/>
      <c r="BY57" s="282"/>
      <c r="BZ57" s="282"/>
      <c r="CA57" s="282"/>
      <c r="CB57" s="282"/>
      <c r="CC57" s="282"/>
      <c r="CD57" s="282"/>
      <c r="CE57" s="282"/>
      <c r="CF57" s="282"/>
      <c r="CG57" s="282"/>
      <c r="CH57" s="282"/>
      <c r="CI57" s="282"/>
      <c r="CJ57" s="282"/>
      <c r="CK57" s="282"/>
      <c r="CL57" s="282"/>
      <c r="CM57" s="282"/>
      <c r="CN57" s="282"/>
      <c r="CO57" s="282"/>
      <c r="CP57" s="282"/>
      <c r="CQ57" s="282"/>
      <c r="CR57" s="282"/>
      <c r="CS57" s="282"/>
      <c r="CT57" s="36"/>
      <c r="CU57" s="35"/>
      <c r="CV57" s="56"/>
      <c r="CW57" s="56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63"/>
      <c r="HT57" s="6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</row>
    <row r="58" spans="1:254" s="64" customFormat="1" ht="13" customHeight="1">
      <c r="A58" s="5"/>
      <c r="B58" s="5"/>
      <c r="C58" s="124" t="s">
        <v>38</v>
      </c>
      <c r="D58" s="124"/>
      <c r="E58" s="124"/>
      <c r="F58" s="124"/>
      <c r="G58" s="124"/>
      <c r="H58" s="124"/>
      <c r="I58" s="124" t="s">
        <v>637</v>
      </c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1"/>
      <c r="CG58" s="1"/>
      <c r="CH58" s="1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5"/>
      <c r="CV58" s="56"/>
      <c r="CW58" s="56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63"/>
      <c r="HT58" s="6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</row>
    <row r="59" spans="1:254" s="64" customFormat="1" ht="13" customHeight="1">
      <c r="A59" s="5"/>
      <c r="B59" s="5"/>
      <c r="C59" s="124" t="s">
        <v>525</v>
      </c>
      <c r="D59" s="124"/>
      <c r="E59" s="124"/>
      <c r="F59" s="124"/>
      <c r="G59" s="124"/>
      <c r="H59" s="124"/>
      <c r="I59" s="124" t="s">
        <v>638</v>
      </c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37"/>
      <c r="CN59" s="37"/>
      <c r="CO59" s="37"/>
      <c r="CP59" s="37"/>
      <c r="CQ59" s="37"/>
      <c r="CR59" s="36"/>
      <c r="CS59" s="36"/>
      <c r="CT59" s="36"/>
      <c r="CU59" s="35"/>
      <c r="CV59" s="56"/>
      <c r="CW59" s="56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63"/>
      <c r="HT59" s="6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</row>
    <row r="60" spans="1:254" s="64" customFormat="1" ht="13" customHeight="1">
      <c r="A60" s="5"/>
      <c r="B60" s="5"/>
      <c r="C60" s="36"/>
      <c r="D60" s="36"/>
      <c r="E60" s="36"/>
      <c r="F60" s="36"/>
      <c r="G60" s="36"/>
      <c r="H60" s="36"/>
      <c r="I60" s="124" t="s">
        <v>526</v>
      </c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5"/>
      <c r="BL60" s="281" t="s">
        <v>498</v>
      </c>
      <c r="BM60" s="281"/>
      <c r="BN60" s="281"/>
      <c r="BO60" s="281"/>
      <c r="BP60" s="281"/>
      <c r="BQ60" s="281"/>
      <c r="BR60" s="281"/>
      <c r="BS60" s="281"/>
      <c r="BT60" s="281"/>
      <c r="BU60" s="281"/>
      <c r="BV60" s="281"/>
      <c r="BW60" s="281"/>
      <c r="BX60" s="281"/>
      <c r="BY60" s="281"/>
      <c r="BZ60" s="281"/>
      <c r="CA60" s="281"/>
      <c r="CB60" s="281"/>
      <c r="CC60" s="281"/>
      <c r="CD60" s="281"/>
      <c r="CE60" s="281"/>
      <c r="CF60" s="281"/>
      <c r="CG60" s="281"/>
      <c r="CH60" s="281"/>
      <c r="CI60" s="281"/>
      <c r="CJ60" s="281"/>
      <c r="CK60" s="37"/>
      <c r="CL60" s="37"/>
      <c r="CM60" s="37"/>
      <c r="CN60" s="37"/>
      <c r="CO60" s="94"/>
      <c r="CP60" s="94"/>
      <c r="CQ60" s="94"/>
      <c r="CR60" s="36"/>
      <c r="CS60" s="36"/>
      <c r="CT60" s="36"/>
      <c r="CU60" s="35"/>
      <c r="CV60" s="56"/>
      <c r="CW60" s="56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63"/>
      <c r="HT60" s="6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</row>
    <row r="61" spans="1:254" s="64" customFormat="1" ht="13" customHeight="1">
      <c r="A61" s="5"/>
      <c r="B61" s="5"/>
      <c r="C61" s="124" t="s">
        <v>527</v>
      </c>
      <c r="D61" s="124"/>
      <c r="E61" s="124"/>
      <c r="F61" s="124"/>
      <c r="G61" s="124"/>
      <c r="H61" s="124"/>
      <c r="I61" s="124" t="s">
        <v>528</v>
      </c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6"/>
      <c r="CS61" s="36"/>
      <c r="CT61" s="36"/>
      <c r="CU61" s="35"/>
      <c r="CV61" s="56"/>
      <c r="CW61" s="56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63"/>
      <c r="HT61" s="6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</row>
    <row r="62" spans="1:254" s="64" customFormat="1" ht="13" customHeight="1">
      <c r="A62" s="5"/>
      <c r="B62" s="5"/>
      <c r="C62" s="37"/>
      <c r="D62" s="37"/>
      <c r="E62" s="37"/>
      <c r="F62" s="37"/>
      <c r="G62" s="37"/>
      <c r="H62" s="36"/>
      <c r="I62" s="165" t="s">
        <v>529</v>
      </c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76"/>
      <c r="BK62" s="76"/>
      <c r="BL62" s="281" t="s">
        <v>498</v>
      </c>
      <c r="BM62" s="281"/>
      <c r="BN62" s="281"/>
      <c r="BO62" s="281"/>
      <c r="BP62" s="281"/>
      <c r="BQ62" s="281"/>
      <c r="BR62" s="281"/>
      <c r="BS62" s="281"/>
      <c r="BT62" s="281"/>
      <c r="BU62" s="281"/>
      <c r="BV62" s="281"/>
      <c r="BW62" s="281"/>
      <c r="BX62" s="281"/>
      <c r="BY62" s="281"/>
      <c r="BZ62" s="281"/>
      <c r="CA62" s="281"/>
      <c r="CB62" s="281"/>
      <c r="CC62" s="281"/>
      <c r="CD62" s="281"/>
      <c r="CE62" s="281"/>
      <c r="CF62" s="281"/>
      <c r="CG62" s="281"/>
      <c r="CH62" s="281"/>
      <c r="CI62" s="281"/>
      <c r="CJ62" s="281"/>
      <c r="CK62" s="37"/>
      <c r="CL62" s="37"/>
      <c r="CM62" s="37"/>
      <c r="CN62" s="37"/>
      <c r="CO62" s="37"/>
      <c r="CP62" s="37"/>
      <c r="CQ62" s="37"/>
      <c r="CR62" s="36"/>
      <c r="CS62" s="36"/>
      <c r="CT62" s="36"/>
      <c r="CU62" s="35"/>
      <c r="CV62" s="56"/>
      <c r="CW62" s="56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63"/>
      <c r="HT62" s="6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</row>
    <row r="63" spans="1:254" s="64" customFormat="1" ht="13" customHeight="1">
      <c r="A63" s="5"/>
      <c r="B63" s="5"/>
      <c r="C63" s="124" t="s">
        <v>530</v>
      </c>
      <c r="D63" s="124"/>
      <c r="E63" s="124"/>
      <c r="F63" s="124"/>
      <c r="G63" s="124"/>
      <c r="H63" s="124"/>
      <c r="I63" s="165" t="s">
        <v>639</v>
      </c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6"/>
      <c r="CS63" s="36"/>
      <c r="CT63" s="36"/>
      <c r="CU63" s="35"/>
      <c r="CV63" s="56"/>
      <c r="CW63" s="56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63"/>
      <c r="HT63" s="6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</row>
    <row r="64" spans="1:254" s="64" customFormat="1" ht="13" customHeight="1">
      <c r="A64" s="5"/>
      <c r="B64" s="5"/>
      <c r="C64" s="36"/>
      <c r="D64" s="36"/>
      <c r="E64" s="36"/>
      <c r="F64" s="36"/>
      <c r="G64" s="36"/>
      <c r="H64" s="36"/>
      <c r="I64" s="165" t="s">
        <v>526</v>
      </c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77"/>
      <c r="BK64" s="77"/>
      <c r="BL64" s="281" t="s">
        <v>498</v>
      </c>
      <c r="BM64" s="281"/>
      <c r="BN64" s="281"/>
      <c r="BO64" s="281"/>
      <c r="BP64" s="281"/>
      <c r="BQ64" s="281"/>
      <c r="BR64" s="281"/>
      <c r="BS64" s="281"/>
      <c r="BT64" s="281"/>
      <c r="BU64" s="281"/>
      <c r="BV64" s="281"/>
      <c r="BW64" s="281"/>
      <c r="BX64" s="281"/>
      <c r="BY64" s="281"/>
      <c r="BZ64" s="281"/>
      <c r="CA64" s="281"/>
      <c r="CB64" s="281"/>
      <c r="CC64" s="281"/>
      <c r="CD64" s="281"/>
      <c r="CE64" s="281"/>
      <c r="CF64" s="281"/>
      <c r="CG64" s="281"/>
      <c r="CH64" s="281"/>
      <c r="CI64" s="281"/>
      <c r="CJ64" s="281"/>
      <c r="CK64" s="37"/>
      <c r="CL64" s="37"/>
      <c r="CM64" s="37"/>
      <c r="CN64" s="37"/>
      <c r="CO64" s="94"/>
      <c r="CP64" s="94"/>
      <c r="CQ64" s="94"/>
      <c r="CR64" s="36"/>
      <c r="CS64" s="36"/>
      <c r="CT64" s="36"/>
      <c r="CU64" s="35"/>
      <c r="CV64" s="56"/>
      <c r="CW64" s="56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63"/>
      <c r="HT64" s="6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</row>
    <row r="65" spans="1:254" s="64" customFormat="1" ht="13" customHeight="1">
      <c r="A65" s="5"/>
      <c r="B65" s="5"/>
      <c r="C65" s="124" t="s">
        <v>531</v>
      </c>
      <c r="D65" s="124"/>
      <c r="E65" s="124"/>
      <c r="F65" s="124"/>
      <c r="G65" s="124"/>
      <c r="H65" s="124"/>
      <c r="I65" s="165" t="s">
        <v>532</v>
      </c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6"/>
      <c r="CS65" s="36"/>
      <c r="CT65" s="36"/>
      <c r="CU65" s="35"/>
      <c r="CV65" s="56"/>
      <c r="CW65" s="56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63"/>
      <c r="HT65" s="6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</row>
    <row r="66" spans="1:254" s="64" customFormat="1" ht="13" customHeight="1">
      <c r="A66" s="5"/>
      <c r="B66" s="5"/>
      <c r="C66" s="37"/>
      <c r="D66" s="37"/>
      <c r="E66" s="37"/>
      <c r="F66" s="37"/>
      <c r="G66" s="37"/>
      <c r="H66" s="36"/>
      <c r="I66" s="165" t="s">
        <v>529</v>
      </c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77"/>
      <c r="BK66" s="77"/>
      <c r="BL66" s="281" t="s">
        <v>498</v>
      </c>
      <c r="BM66" s="281"/>
      <c r="BN66" s="281"/>
      <c r="BO66" s="281"/>
      <c r="BP66" s="281"/>
      <c r="BQ66" s="281"/>
      <c r="BR66" s="281"/>
      <c r="BS66" s="281"/>
      <c r="BT66" s="281"/>
      <c r="BU66" s="281"/>
      <c r="BV66" s="281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1"/>
      <c r="CI66" s="281"/>
      <c r="CJ66" s="281"/>
      <c r="CK66" s="37"/>
      <c r="CL66" s="37"/>
      <c r="CM66" s="37"/>
      <c r="CN66" s="37"/>
      <c r="CO66" s="37"/>
      <c r="CP66" s="37"/>
      <c r="CQ66" s="37"/>
      <c r="CR66" s="36"/>
      <c r="CS66" s="36"/>
      <c r="CT66" s="36"/>
      <c r="CU66" s="35"/>
      <c r="CV66" s="56"/>
      <c r="CW66" s="56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63"/>
      <c r="HT66" s="6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</row>
    <row r="67" spans="1:254" s="64" customFormat="1" ht="13" customHeight="1">
      <c r="A67" s="5"/>
      <c r="B67" s="5"/>
      <c r="C67" s="165" t="s">
        <v>533</v>
      </c>
      <c r="D67" s="165"/>
      <c r="E67" s="165"/>
      <c r="F67" s="165"/>
      <c r="G67" s="165"/>
      <c r="H67" s="165"/>
      <c r="I67" s="165" t="s">
        <v>534</v>
      </c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6"/>
      <c r="CS67" s="36"/>
      <c r="CT67" s="36"/>
      <c r="CU67" s="35"/>
      <c r="CV67" s="56"/>
      <c r="CW67" s="56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63"/>
      <c r="HT67" s="6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</row>
    <row r="68" spans="1:254" s="64" customFormat="1" ht="13" customHeight="1">
      <c r="A68" s="5"/>
      <c r="B68" s="5"/>
      <c r="C68" s="78"/>
      <c r="D68" s="78"/>
      <c r="E68" s="78"/>
      <c r="F68" s="78"/>
      <c r="G68" s="78"/>
      <c r="H68" s="78"/>
      <c r="I68" s="165" t="s">
        <v>529</v>
      </c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77"/>
      <c r="BK68" s="77"/>
      <c r="BL68" s="281" t="s">
        <v>498</v>
      </c>
      <c r="BM68" s="281"/>
      <c r="BN68" s="281"/>
      <c r="BO68" s="281"/>
      <c r="BP68" s="281"/>
      <c r="BQ68" s="281"/>
      <c r="BR68" s="281"/>
      <c r="BS68" s="281"/>
      <c r="BT68" s="281"/>
      <c r="BU68" s="281"/>
      <c r="BV68" s="281"/>
      <c r="BW68" s="281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5"/>
      <c r="CV68" s="56"/>
      <c r="CW68" s="56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63"/>
      <c r="HT68" s="6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</row>
    <row r="69" spans="1:254" s="64" customFormat="1" ht="13" customHeight="1">
      <c r="A69" s="5"/>
      <c r="B69" s="5"/>
      <c r="C69" s="165" t="s">
        <v>535</v>
      </c>
      <c r="D69" s="165"/>
      <c r="E69" s="165"/>
      <c r="F69" s="165"/>
      <c r="G69" s="165"/>
      <c r="H69" s="165"/>
      <c r="I69" s="284" t="s">
        <v>536</v>
      </c>
      <c r="J69" s="284"/>
      <c r="K69" s="284"/>
      <c r="L69" s="284"/>
      <c r="M69" s="284"/>
      <c r="N69" s="284"/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4"/>
      <c r="AZ69" s="284"/>
      <c r="BA69" s="284"/>
      <c r="BB69" s="284"/>
      <c r="BC69" s="284"/>
      <c r="BD69" s="284"/>
      <c r="BE69" s="284"/>
      <c r="BF69" s="284"/>
      <c r="BG69" s="284"/>
      <c r="BH69" s="284"/>
      <c r="BI69" s="284"/>
      <c r="BJ69" s="284"/>
      <c r="BK69" s="285"/>
      <c r="BL69" s="281" t="s">
        <v>498</v>
      </c>
      <c r="BM69" s="281"/>
      <c r="BN69" s="281"/>
      <c r="BO69" s="281"/>
      <c r="BP69" s="281"/>
      <c r="BQ69" s="281"/>
      <c r="BR69" s="281"/>
      <c r="BS69" s="281"/>
      <c r="BT69" s="281"/>
      <c r="BU69" s="281"/>
      <c r="BV69" s="281"/>
      <c r="BW69" s="281"/>
      <c r="BX69" s="281"/>
      <c r="BY69" s="281"/>
      <c r="BZ69" s="281"/>
      <c r="CA69" s="281"/>
      <c r="CB69" s="281"/>
      <c r="CC69" s="281"/>
      <c r="CD69" s="281"/>
      <c r="CE69" s="281"/>
      <c r="CF69" s="281"/>
      <c r="CG69" s="281"/>
      <c r="CH69" s="281"/>
      <c r="CI69" s="281"/>
      <c r="CJ69" s="281"/>
      <c r="CK69" s="37"/>
      <c r="CL69" s="37"/>
      <c r="CM69" s="37"/>
      <c r="CN69" s="37"/>
      <c r="CO69" s="37"/>
      <c r="CP69" s="37"/>
      <c r="CQ69" s="36"/>
      <c r="CR69" s="36"/>
      <c r="CS69" s="36"/>
      <c r="CT69" s="36"/>
      <c r="CU69" s="35"/>
      <c r="CV69" s="56"/>
      <c r="CW69" s="56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63"/>
      <c r="HT69" s="6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</row>
    <row r="70" spans="1:254" s="64" customFormat="1" ht="13" customHeight="1">
      <c r="A70" s="5"/>
      <c r="B70" s="5"/>
      <c r="C70" s="124" t="s">
        <v>537</v>
      </c>
      <c r="D70" s="124"/>
      <c r="E70" s="124"/>
      <c r="F70" s="124"/>
      <c r="G70" s="124"/>
      <c r="H70" s="124"/>
      <c r="I70" s="124" t="s">
        <v>538</v>
      </c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6"/>
      <c r="CS70" s="36"/>
      <c r="CT70" s="36"/>
      <c r="CU70" s="35"/>
      <c r="CV70" s="56"/>
      <c r="CW70" s="56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63"/>
      <c r="HT70" s="6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</row>
    <row r="71" spans="1:254" s="64" customFormat="1" ht="13" customHeight="1">
      <c r="A71" s="5"/>
      <c r="B71" s="5"/>
      <c r="C71" s="1"/>
      <c r="D71" s="1"/>
      <c r="E71" s="1"/>
      <c r="F71" s="1"/>
      <c r="G71" s="1"/>
      <c r="H71" s="1"/>
      <c r="I71" s="152" t="s">
        <v>539</v>
      </c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79"/>
      <c r="BE71" s="79"/>
      <c r="BF71" s="79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1"/>
      <c r="CF71" s="91"/>
      <c r="CG71" s="91"/>
      <c r="CH71" s="37"/>
      <c r="CI71" s="37"/>
      <c r="CJ71" s="37"/>
      <c r="CK71" s="37"/>
      <c r="CL71" s="37"/>
      <c r="CM71" s="37"/>
      <c r="CN71" s="37"/>
      <c r="CO71" s="94"/>
      <c r="CP71" s="94"/>
      <c r="CQ71" s="94"/>
      <c r="CR71" s="36"/>
      <c r="CS71" s="36"/>
      <c r="CT71" s="36"/>
      <c r="CU71" s="35"/>
      <c r="CV71" s="56"/>
      <c r="CW71" s="56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63"/>
      <c r="HT71" s="6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</row>
    <row r="72" spans="1:254" s="64" customFormat="1" ht="13" customHeight="1">
      <c r="A72" s="5"/>
      <c r="B72" s="5"/>
      <c r="C72" s="36"/>
      <c r="D72" s="283" t="s">
        <v>460</v>
      </c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83"/>
      <c r="AT72" s="283"/>
      <c r="AU72" s="283"/>
      <c r="AV72" s="283"/>
      <c r="AW72" s="283"/>
      <c r="AX72" s="283"/>
      <c r="AY72" s="283"/>
      <c r="AZ72" s="283"/>
      <c r="BA72" s="283"/>
      <c r="BB72" s="283"/>
      <c r="BC72" s="283"/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3"/>
      <c r="BP72" s="283"/>
      <c r="BQ72" s="283"/>
      <c r="BR72" s="283"/>
      <c r="BS72" s="283"/>
      <c r="BT72" s="283"/>
      <c r="BU72" s="283"/>
      <c r="BV72" s="283"/>
      <c r="BW72" s="283"/>
      <c r="BX72" s="283"/>
      <c r="BY72" s="283"/>
      <c r="BZ72" s="283"/>
      <c r="CA72" s="283"/>
      <c r="CB72" s="283"/>
      <c r="CC72" s="283"/>
      <c r="CD72" s="283"/>
      <c r="CE72" s="283"/>
      <c r="CF72" s="283"/>
      <c r="CG72" s="283"/>
      <c r="CH72" s="283"/>
      <c r="CI72" s="283"/>
      <c r="CJ72" s="283"/>
      <c r="CK72" s="283"/>
      <c r="CL72" s="283"/>
      <c r="CM72" s="283"/>
      <c r="CN72" s="283"/>
      <c r="CO72" s="283"/>
      <c r="CP72" s="283"/>
      <c r="CQ72" s="283"/>
      <c r="CR72" s="283"/>
      <c r="CS72" s="283"/>
      <c r="CT72" s="36"/>
      <c r="CU72" s="35"/>
      <c r="CV72" s="56"/>
      <c r="CW72" s="56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63"/>
      <c r="HT72" s="6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</row>
    <row r="73" spans="1:254" s="64" customFormat="1" ht="13" customHeight="1">
      <c r="A73" s="5"/>
      <c r="B73" s="5"/>
      <c r="C73" s="124" t="s">
        <v>540</v>
      </c>
      <c r="D73" s="124"/>
      <c r="E73" s="124"/>
      <c r="F73" s="124"/>
      <c r="G73" s="124"/>
      <c r="H73" s="124"/>
      <c r="I73" s="159" t="s">
        <v>541</v>
      </c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  <c r="CA73" s="159"/>
      <c r="CB73" s="159"/>
      <c r="CC73" s="159"/>
      <c r="CD73" s="159"/>
      <c r="CE73" s="159"/>
      <c r="CF73" s="159"/>
      <c r="CG73" s="159"/>
      <c r="CH73" s="159"/>
      <c r="CI73" s="159"/>
      <c r="CJ73" s="159"/>
      <c r="CK73" s="159"/>
      <c r="CL73" s="159"/>
      <c r="CM73" s="36"/>
      <c r="CN73" s="36"/>
      <c r="CO73" s="36"/>
      <c r="CP73" s="36"/>
      <c r="CQ73" s="36"/>
      <c r="CR73" s="36"/>
      <c r="CS73" s="36"/>
      <c r="CT73" s="36"/>
      <c r="CU73" s="35"/>
      <c r="CV73" s="56"/>
      <c r="CW73" s="56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63"/>
      <c r="HT73" s="6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</row>
    <row r="74" spans="1:254" s="64" customFormat="1" ht="13" customHeight="1">
      <c r="A74" s="5"/>
      <c r="B74" s="5"/>
      <c r="C74" s="91"/>
      <c r="D74" s="91"/>
      <c r="E74" s="91"/>
      <c r="F74" s="91"/>
      <c r="G74" s="91"/>
      <c r="H74" s="91"/>
      <c r="I74" s="152" t="s">
        <v>542</v>
      </c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80"/>
      <c r="CD74" s="80"/>
      <c r="CE74" s="80"/>
      <c r="CF74" s="80"/>
      <c r="CG74" s="1"/>
      <c r="CH74" s="1"/>
      <c r="CI74" s="1"/>
      <c r="CJ74" s="1"/>
      <c r="CK74" s="1"/>
      <c r="CL74" s="1"/>
      <c r="CM74" s="36"/>
      <c r="CN74" s="36"/>
      <c r="CO74" s="36"/>
      <c r="CP74" s="36"/>
      <c r="CQ74" s="36"/>
      <c r="CR74" s="36"/>
      <c r="CS74" s="36"/>
      <c r="CT74" s="36"/>
      <c r="CU74" s="35"/>
      <c r="CV74" s="56"/>
      <c r="CW74" s="56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63"/>
      <c r="HT74" s="6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</row>
    <row r="75" spans="1:254" s="64" customFormat="1" ht="13" customHeight="1">
      <c r="A75" s="5"/>
      <c r="B75" s="5"/>
      <c r="C75" s="36"/>
      <c r="D75" s="36"/>
      <c r="E75" s="36"/>
      <c r="F75" s="36"/>
      <c r="G75" s="36"/>
      <c r="H75" s="36"/>
      <c r="I75" s="281" t="s">
        <v>463</v>
      </c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1"/>
      <c r="AC75" s="281"/>
      <c r="AD75" s="281"/>
      <c r="AE75" s="281"/>
      <c r="AF75" s="281"/>
      <c r="AG75" s="281"/>
      <c r="AH75" s="281"/>
      <c r="AI75" s="281"/>
      <c r="AJ75" s="281"/>
      <c r="AK75" s="281"/>
      <c r="AL75" s="281"/>
      <c r="AM75" s="281"/>
      <c r="AN75" s="281"/>
      <c r="AO75" s="281"/>
      <c r="AP75" s="281"/>
      <c r="AQ75" s="281"/>
      <c r="AR75" s="281"/>
      <c r="AS75" s="281"/>
      <c r="AT75" s="281"/>
      <c r="AU75" s="281"/>
      <c r="AV75" s="281"/>
      <c r="AW75" s="281"/>
      <c r="AX75" s="281"/>
      <c r="AY75" s="281"/>
      <c r="AZ75" s="281"/>
      <c r="BA75" s="281"/>
      <c r="BB75" s="281"/>
      <c r="BC75" s="281"/>
      <c r="BD75" s="281"/>
      <c r="BE75" s="281"/>
      <c r="BF75" s="281"/>
      <c r="BG75" s="281"/>
      <c r="BH75" s="281"/>
      <c r="BI75" s="281"/>
      <c r="BJ75" s="281"/>
      <c r="BK75" s="281"/>
      <c r="BL75" s="281"/>
      <c r="BM75" s="281"/>
      <c r="BN75" s="281"/>
      <c r="BO75" s="281"/>
      <c r="BP75" s="281"/>
      <c r="BQ75" s="281"/>
      <c r="BR75" s="281"/>
      <c r="BS75" s="281"/>
      <c r="BT75" s="281"/>
      <c r="BU75" s="281"/>
      <c r="BV75" s="281"/>
      <c r="BW75" s="281"/>
      <c r="BX75" s="281"/>
      <c r="BY75" s="281"/>
      <c r="BZ75" s="281"/>
      <c r="CA75" s="281"/>
      <c r="CB75" s="281"/>
      <c r="CC75" s="281"/>
      <c r="CD75" s="281"/>
      <c r="CE75" s="281"/>
      <c r="CF75" s="281"/>
      <c r="CG75" s="281"/>
      <c r="CH75" s="281"/>
      <c r="CI75" s="281"/>
      <c r="CJ75" s="281"/>
      <c r="CK75" s="281"/>
      <c r="CL75" s="281"/>
      <c r="CM75" s="281"/>
      <c r="CN75" s="281"/>
      <c r="CO75" s="281"/>
      <c r="CP75" s="281"/>
      <c r="CQ75" s="281"/>
      <c r="CR75" s="281"/>
      <c r="CS75" s="281"/>
      <c r="CT75" s="36"/>
      <c r="CU75" s="35"/>
      <c r="CV75" s="56"/>
      <c r="CW75" s="56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63"/>
      <c r="HT75" s="6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</row>
    <row r="76" spans="1:254" s="92" customFormat="1" ht="13" customHeight="1">
      <c r="A76" s="41"/>
      <c r="B76" s="41"/>
      <c r="C76" s="124" t="s">
        <v>543</v>
      </c>
      <c r="D76" s="124"/>
      <c r="E76" s="124"/>
      <c r="F76" s="124"/>
      <c r="G76" s="124"/>
      <c r="H76" s="124"/>
      <c r="I76" s="159" t="s">
        <v>544</v>
      </c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60"/>
      <c r="AP76" s="278" t="s">
        <v>85</v>
      </c>
      <c r="AQ76" s="279"/>
      <c r="AR76" s="279"/>
      <c r="AS76" s="279"/>
      <c r="AT76" s="280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38"/>
      <c r="BF76" s="38"/>
      <c r="BG76" s="38"/>
      <c r="BH76" s="38"/>
      <c r="BI76" s="38"/>
      <c r="BJ76" s="38"/>
      <c r="BK76" s="38"/>
      <c r="BL76" s="41"/>
      <c r="BM76" s="41"/>
      <c r="BN76" s="41"/>
      <c r="BO76" s="41"/>
      <c r="BP76" s="41"/>
      <c r="BQ76" s="38"/>
      <c r="BR76" s="38"/>
      <c r="BS76" s="38"/>
      <c r="BT76" s="38"/>
      <c r="BU76" s="38"/>
      <c r="BV76" s="37"/>
      <c r="BW76" s="36"/>
      <c r="BX76" s="36"/>
      <c r="BY76" s="36"/>
      <c r="BZ76" s="36"/>
      <c r="CA76" s="36"/>
      <c r="CB76" s="36"/>
      <c r="CC76" s="36"/>
      <c r="CD76" s="36"/>
      <c r="CE76" s="36"/>
      <c r="CF76" s="37"/>
      <c r="CG76" s="37"/>
      <c r="CH76" s="37"/>
      <c r="CI76" s="37"/>
      <c r="CJ76" s="37"/>
      <c r="CK76" s="37"/>
      <c r="CL76" s="37"/>
      <c r="CM76" s="37"/>
      <c r="CN76" s="37"/>
      <c r="CO76" s="36"/>
      <c r="CP76" s="36"/>
      <c r="CQ76" s="36"/>
      <c r="CR76" s="94"/>
      <c r="CS76" s="94"/>
      <c r="CT76" s="94"/>
      <c r="CU76" s="47"/>
      <c r="CV76" s="55"/>
      <c r="CW76" s="55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3"/>
      <c r="HT76" s="63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  <c r="IJ76" s="62"/>
      <c r="IK76" s="62"/>
      <c r="IL76" s="62"/>
      <c r="IM76" s="62"/>
      <c r="IN76" s="62"/>
      <c r="IO76" s="62"/>
      <c r="IP76" s="62"/>
      <c r="IQ76" s="62"/>
      <c r="IR76" s="62"/>
      <c r="IS76" s="62"/>
      <c r="IT76" s="62"/>
    </row>
    <row r="77" spans="1:254" s="92" customFormat="1" ht="13" customHeight="1">
      <c r="A77" s="41"/>
      <c r="B77" s="41"/>
      <c r="C77" s="124" t="s">
        <v>545</v>
      </c>
      <c r="D77" s="124"/>
      <c r="E77" s="124"/>
      <c r="F77" s="124"/>
      <c r="G77" s="124"/>
      <c r="H77" s="124"/>
      <c r="I77" s="124" t="s">
        <v>546</v>
      </c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5"/>
      <c r="AP77" s="278" t="s">
        <v>85</v>
      </c>
      <c r="AQ77" s="279"/>
      <c r="AR77" s="279"/>
      <c r="AS77" s="279"/>
      <c r="AT77" s="280"/>
      <c r="AU77" s="41"/>
      <c r="AV77" s="41"/>
      <c r="AW77" s="41"/>
      <c r="AX77" s="41"/>
      <c r="AY77" s="41"/>
      <c r="AZ77" s="41"/>
      <c r="BA77" s="41"/>
      <c r="BB77" s="41"/>
      <c r="BC77" s="41"/>
      <c r="BD77" s="37"/>
      <c r="BE77" s="38"/>
      <c r="BF77" s="38"/>
      <c r="BG77" s="38"/>
      <c r="BH77" s="38"/>
      <c r="BI77" s="38"/>
      <c r="BJ77" s="38"/>
      <c r="BK77" s="38"/>
      <c r="BL77" s="41"/>
      <c r="BM77" s="41"/>
      <c r="BN77" s="41"/>
      <c r="BO77" s="41"/>
      <c r="BP77" s="41"/>
      <c r="BQ77" s="38"/>
      <c r="BR77" s="38"/>
      <c r="BS77" s="38"/>
      <c r="BT77" s="38"/>
      <c r="BU77" s="38"/>
      <c r="BV77" s="37"/>
      <c r="BW77" s="36"/>
      <c r="BX77" s="36"/>
      <c r="BY77" s="36"/>
      <c r="BZ77" s="36"/>
      <c r="CA77" s="36"/>
      <c r="CB77" s="36"/>
      <c r="CC77" s="36"/>
      <c r="CD77" s="36"/>
      <c r="CE77" s="36"/>
      <c r="CF77" s="37"/>
      <c r="CG77" s="37"/>
      <c r="CH77" s="37"/>
      <c r="CI77" s="37"/>
      <c r="CJ77" s="37"/>
      <c r="CK77" s="37"/>
      <c r="CL77" s="37"/>
      <c r="CM77" s="37"/>
      <c r="CN77" s="37"/>
      <c r="CO77" s="36"/>
      <c r="CP77" s="36"/>
      <c r="CQ77" s="36"/>
      <c r="CR77" s="94"/>
      <c r="CS77" s="94"/>
      <c r="CT77" s="94"/>
      <c r="CU77" s="47"/>
      <c r="CV77" s="55"/>
      <c r="CW77" s="55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3"/>
      <c r="HT77" s="63"/>
      <c r="HU77" s="62"/>
      <c r="HV77" s="62"/>
      <c r="HW77" s="62"/>
      <c r="HX77" s="62"/>
      <c r="HY77" s="62"/>
      <c r="HZ77" s="62"/>
      <c r="IA77" s="62"/>
      <c r="IB77" s="62"/>
      <c r="IC77" s="62"/>
      <c r="ID77" s="62"/>
      <c r="IE77" s="62"/>
      <c r="IF77" s="62"/>
      <c r="IG77" s="62"/>
      <c r="IH77" s="62"/>
      <c r="II77" s="62"/>
      <c r="IJ77" s="62"/>
      <c r="IK77" s="62"/>
      <c r="IL77" s="62"/>
      <c r="IM77" s="62"/>
      <c r="IN77" s="62"/>
      <c r="IO77" s="62"/>
      <c r="IP77" s="62"/>
      <c r="IQ77" s="62"/>
      <c r="IR77" s="62"/>
      <c r="IS77" s="62"/>
      <c r="IT77" s="62"/>
    </row>
    <row r="78" spans="1:254" s="92" customFormat="1" ht="13" customHeight="1">
      <c r="A78" s="41"/>
      <c r="B78" s="41"/>
      <c r="C78" s="124" t="s">
        <v>547</v>
      </c>
      <c r="D78" s="124"/>
      <c r="E78" s="124"/>
      <c r="F78" s="124"/>
      <c r="G78" s="124"/>
      <c r="H78" s="124"/>
      <c r="I78" s="124" t="s">
        <v>548</v>
      </c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5"/>
      <c r="BA78" s="278" t="s">
        <v>85</v>
      </c>
      <c r="BB78" s="279"/>
      <c r="BC78" s="279"/>
      <c r="BD78" s="279"/>
      <c r="BE78" s="280"/>
      <c r="BF78" s="38"/>
      <c r="BG78" s="38"/>
      <c r="BH78" s="38"/>
      <c r="BI78" s="38"/>
      <c r="BJ78" s="38"/>
      <c r="BK78" s="38"/>
      <c r="BL78" s="41"/>
      <c r="BM78" s="41"/>
      <c r="BN78" s="41"/>
      <c r="BO78" s="41"/>
      <c r="BP78" s="41"/>
      <c r="BQ78" s="38"/>
      <c r="BR78" s="38"/>
      <c r="BS78" s="38"/>
      <c r="BT78" s="38"/>
      <c r="BU78" s="38"/>
      <c r="BV78" s="37"/>
      <c r="BW78" s="37"/>
      <c r="BX78" s="36"/>
      <c r="BY78" s="36"/>
      <c r="BZ78" s="36"/>
      <c r="CA78" s="36"/>
      <c r="CB78" s="36"/>
      <c r="CC78" s="36"/>
      <c r="CD78" s="36"/>
      <c r="CE78" s="36"/>
      <c r="CF78" s="37"/>
      <c r="CG78" s="37"/>
      <c r="CH78" s="37"/>
      <c r="CI78" s="37"/>
      <c r="CJ78" s="37"/>
      <c r="CK78" s="37"/>
      <c r="CL78" s="37"/>
      <c r="CM78" s="37"/>
      <c r="CN78" s="37"/>
      <c r="CO78" s="36"/>
      <c r="CP78" s="36"/>
      <c r="CQ78" s="36"/>
      <c r="CR78" s="94"/>
      <c r="CS78" s="94"/>
      <c r="CT78" s="94"/>
      <c r="CU78" s="47"/>
      <c r="CV78" s="55"/>
      <c r="CW78" s="55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3"/>
      <c r="HT78" s="63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</row>
    <row r="79" spans="1:254" s="92" customFormat="1" ht="13" customHeight="1">
      <c r="A79" s="41"/>
      <c r="B79" s="41"/>
      <c r="C79" s="124" t="s">
        <v>549</v>
      </c>
      <c r="D79" s="124"/>
      <c r="E79" s="124"/>
      <c r="F79" s="124"/>
      <c r="G79" s="124"/>
      <c r="H79" s="124"/>
      <c r="I79" s="124" t="s">
        <v>550</v>
      </c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5"/>
      <c r="BA79" s="278" t="s">
        <v>85</v>
      </c>
      <c r="BB79" s="279"/>
      <c r="BC79" s="279"/>
      <c r="BD79" s="279"/>
      <c r="BE79" s="280"/>
      <c r="BF79" s="38"/>
      <c r="BG79" s="38"/>
      <c r="BH79" s="38"/>
      <c r="BI79" s="38"/>
      <c r="BJ79" s="38"/>
      <c r="BK79" s="38"/>
      <c r="BL79" s="41"/>
      <c r="BM79" s="41"/>
      <c r="BN79" s="41"/>
      <c r="BO79" s="41"/>
      <c r="BP79" s="41"/>
      <c r="BQ79" s="38"/>
      <c r="BR79" s="38"/>
      <c r="BS79" s="38"/>
      <c r="BT79" s="38"/>
      <c r="BU79" s="38"/>
      <c r="BV79" s="37"/>
      <c r="BW79" s="37"/>
      <c r="BX79" s="36"/>
      <c r="BY79" s="36"/>
      <c r="BZ79" s="36"/>
      <c r="CA79" s="36"/>
      <c r="CB79" s="36"/>
      <c r="CC79" s="36"/>
      <c r="CD79" s="36"/>
      <c r="CE79" s="36"/>
      <c r="CF79" s="37"/>
      <c r="CG79" s="37"/>
      <c r="CH79" s="37"/>
      <c r="CI79" s="37"/>
      <c r="CJ79" s="37"/>
      <c r="CK79" s="37"/>
      <c r="CL79" s="37"/>
      <c r="CM79" s="37"/>
      <c r="CN79" s="37"/>
      <c r="CO79" s="36"/>
      <c r="CP79" s="36"/>
      <c r="CQ79" s="36"/>
      <c r="CR79" s="94"/>
      <c r="CS79" s="94"/>
      <c r="CT79" s="94"/>
      <c r="CU79" s="47"/>
      <c r="CV79" s="55"/>
      <c r="CW79" s="55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3"/>
      <c r="HT79" s="63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</row>
    <row r="80" spans="1:254" s="92" customFormat="1" ht="13" customHeight="1">
      <c r="A80" s="41"/>
      <c r="B80" s="41"/>
      <c r="C80" s="124" t="s">
        <v>40</v>
      </c>
      <c r="D80" s="124"/>
      <c r="E80" s="124"/>
      <c r="F80" s="124"/>
      <c r="G80" s="124"/>
      <c r="H80" s="124"/>
      <c r="I80" s="124" t="s">
        <v>551</v>
      </c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5"/>
      <c r="BA80" s="278" t="s">
        <v>85</v>
      </c>
      <c r="BB80" s="279"/>
      <c r="BC80" s="279"/>
      <c r="BD80" s="279"/>
      <c r="BE80" s="280"/>
      <c r="BF80" s="38"/>
      <c r="BG80" s="38"/>
      <c r="BH80" s="38"/>
      <c r="BI80" s="38"/>
      <c r="BJ80" s="38"/>
      <c r="BK80" s="38"/>
      <c r="BL80" s="41"/>
      <c r="BM80" s="41"/>
      <c r="BN80" s="41"/>
      <c r="BO80" s="41"/>
      <c r="BP80" s="41"/>
      <c r="BQ80" s="38"/>
      <c r="BR80" s="38"/>
      <c r="BS80" s="38"/>
      <c r="BT80" s="38"/>
      <c r="BU80" s="38"/>
      <c r="BV80" s="37"/>
      <c r="BW80" s="36"/>
      <c r="BX80" s="36"/>
      <c r="BY80" s="36"/>
      <c r="BZ80" s="36"/>
      <c r="CA80" s="36"/>
      <c r="CB80" s="36"/>
      <c r="CC80" s="36"/>
      <c r="CD80" s="36"/>
      <c r="CE80" s="36"/>
      <c r="CF80" s="94"/>
      <c r="CG80" s="94"/>
      <c r="CH80" s="94"/>
      <c r="CI80" s="94"/>
      <c r="CJ80" s="94"/>
      <c r="CK80" s="94"/>
      <c r="CL80" s="94"/>
      <c r="CM80" s="94"/>
      <c r="CN80" s="94"/>
      <c r="CO80" s="36"/>
      <c r="CP80" s="36"/>
      <c r="CQ80" s="36"/>
      <c r="CR80" s="94"/>
      <c r="CS80" s="94"/>
      <c r="CT80" s="94"/>
      <c r="CU80" s="47"/>
      <c r="CV80" s="55"/>
      <c r="CW80" s="55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3"/>
      <c r="HT80" s="63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</row>
    <row r="81" spans="1:254" s="92" customFormat="1" ht="13" customHeight="1">
      <c r="A81" s="41"/>
      <c r="B81" s="41"/>
      <c r="C81" s="94"/>
      <c r="D81" s="94"/>
      <c r="E81" s="94"/>
      <c r="F81" s="94"/>
      <c r="G81" s="94"/>
      <c r="H81" s="94"/>
      <c r="I81" s="124" t="s">
        <v>47</v>
      </c>
      <c r="J81" s="124"/>
      <c r="K81" s="124"/>
      <c r="L81" s="124"/>
      <c r="M81" s="125"/>
      <c r="N81" s="147" t="s">
        <v>598</v>
      </c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94"/>
      <c r="AB81" s="124" t="s">
        <v>552</v>
      </c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5"/>
      <c r="BD81" s="126" t="s">
        <v>598</v>
      </c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6"/>
      <c r="CR81" s="126"/>
      <c r="CS81" s="126"/>
      <c r="CT81" s="94"/>
      <c r="CU81" s="47"/>
      <c r="CV81" s="55"/>
      <c r="CW81" s="55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3"/>
      <c r="HT81" s="63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  <c r="IJ81" s="62"/>
      <c r="IK81" s="62"/>
      <c r="IL81" s="62"/>
      <c r="IM81" s="62"/>
      <c r="IN81" s="62"/>
      <c r="IO81" s="62"/>
      <c r="IP81" s="62"/>
      <c r="IQ81" s="62"/>
      <c r="IR81" s="62"/>
      <c r="IS81" s="62"/>
      <c r="IT81" s="62"/>
    </row>
    <row r="82" spans="1:254" s="92" customFormat="1" ht="13" customHeight="1">
      <c r="A82" s="41"/>
      <c r="B82" s="41"/>
      <c r="C82" s="124" t="s">
        <v>42</v>
      </c>
      <c r="D82" s="124"/>
      <c r="E82" s="124"/>
      <c r="F82" s="124"/>
      <c r="G82" s="124"/>
      <c r="H82" s="124"/>
      <c r="I82" s="124" t="s">
        <v>553</v>
      </c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37"/>
      <c r="BD82" s="37"/>
      <c r="BE82" s="37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94"/>
      <c r="CS82" s="94"/>
      <c r="CT82" s="94"/>
      <c r="CU82" s="47"/>
      <c r="CV82" s="55"/>
      <c r="CW82" s="55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3"/>
      <c r="HT82" s="63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</row>
    <row r="83" spans="1:254" s="92" customFormat="1" ht="13" customHeight="1">
      <c r="A83" s="41"/>
      <c r="B83" s="41"/>
      <c r="C83" s="36"/>
      <c r="D83" s="36"/>
      <c r="E83" s="36"/>
      <c r="F83" s="36"/>
      <c r="G83" s="36"/>
      <c r="H83" s="94"/>
      <c r="I83" s="124" t="s">
        <v>554</v>
      </c>
      <c r="J83" s="124"/>
      <c r="K83" s="124"/>
      <c r="L83" s="124"/>
      <c r="M83" s="124"/>
      <c r="N83" s="124"/>
      <c r="O83" s="124"/>
      <c r="P83" s="124"/>
      <c r="Q83" s="124"/>
      <c r="R83" s="125"/>
      <c r="S83" s="147" t="s">
        <v>598</v>
      </c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94"/>
      <c r="AG83" s="94"/>
      <c r="AH83" s="124" t="s">
        <v>555</v>
      </c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5"/>
      <c r="AT83" s="147" t="s">
        <v>598</v>
      </c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38"/>
      <c r="BI83" s="38"/>
      <c r="BJ83" s="38"/>
      <c r="BK83" s="38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94"/>
      <c r="CF83" s="94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94"/>
      <c r="CS83" s="94"/>
      <c r="CT83" s="94"/>
      <c r="CU83" s="47"/>
      <c r="CV83" s="55"/>
      <c r="CW83" s="55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3"/>
      <c r="HT83" s="63"/>
      <c r="HU83" s="62"/>
      <c r="HV83" s="62"/>
      <c r="HW83" s="62"/>
      <c r="HX83" s="62"/>
      <c r="HY83" s="62"/>
      <c r="HZ83" s="62"/>
      <c r="IA83" s="62"/>
      <c r="IB83" s="62"/>
      <c r="IC83" s="62"/>
      <c r="ID83" s="62"/>
      <c r="IE83" s="62"/>
      <c r="IF83" s="62"/>
      <c r="IG83" s="62"/>
      <c r="IH83" s="62"/>
      <c r="II83" s="62"/>
      <c r="IJ83" s="62"/>
      <c r="IK83" s="62"/>
      <c r="IL83" s="62"/>
      <c r="IM83" s="62"/>
      <c r="IN83" s="62"/>
      <c r="IO83" s="62"/>
      <c r="IP83" s="62"/>
      <c r="IQ83" s="62"/>
      <c r="IR83" s="62"/>
      <c r="IS83" s="62"/>
      <c r="IT83" s="62"/>
    </row>
    <row r="84" spans="1:254" s="92" customFormat="1" ht="13" customHeight="1">
      <c r="A84" s="41"/>
      <c r="B84" s="41"/>
      <c r="C84" s="36"/>
      <c r="D84" s="36"/>
      <c r="E84" s="36"/>
      <c r="F84" s="36"/>
      <c r="G84" s="36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94"/>
      <c r="CR84" s="94"/>
      <c r="CS84" s="94"/>
      <c r="CT84" s="94"/>
      <c r="CU84" s="47"/>
      <c r="CV84" s="55"/>
      <c r="CW84" s="55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2"/>
      <c r="HL84" s="62"/>
      <c r="HM84" s="62"/>
      <c r="HN84" s="62"/>
      <c r="HO84" s="62"/>
      <c r="HP84" s="62"/>
      <c r="HQ84" s="62"/>
      <c r="HR84" s="62"/>
      <c r="HS84" s="63"/>
      <c r="HT84" s="63"/>
      <c r="HU84" s="62"/>
      <c r="HV84" s="62"/>
      <c r="HW84" s="62"/>
      <c r="HX84" s="62"/>
      <c r="HY84" s="62"/>
      <c r="HZ84" s="62"/>
      <c r="IA84" s="62"/>
      <c r="IB84" s="62"/>
      <c r="IC84" s="62"/>
      <c r="ID84" s="62"/>
      <c r="IE84" s="62"/>
      <c r="IF84" s="62"/>
      <c r="IG84" s="62"/>
      <c r="IH84" s="62"/>
      <c r="II84" s="62"/>
      <c r="IJ84" s="62"/>
      <c r="IK84" s="62"/>
      <c r="IL84" s="62"/>
      <c r="IM84" s="62"/>
      <c r="IN84" s="62"/>
      <c r="IO84" s="62"/>
      <c r="IP84" s="62"/>
      <c r="IQ84" s="62"/>
      <c r="IR84" s="62"/>
      <c r="IS84" s="62"/>
      <c r="IT84" s="62"/>
    </row>
    <row r="85" spans="1:254" s="92" customFormat="1" ht="13" customHeight="1">
      <c r="A85" s="41"/>
      <c r="B85" s="41"/>
      <c r="C85" s="124" t="s">
        <v>43</v>
      </c>
      <c r="D85" s="124"/>
      <c r="E85" s="124"/>
      <c r="F85" s="124"/>
      <c r="G85" s="124"/>
      <c r="H85" s="124"/>
      <c r="I85" s="124" t="s">
        <v>556</v>
      </c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94"/>
      <c r="CO85" s="94"/>
      <c r="CP85" s="94"/>
      <c r="CQ85" s="94"/>
      <c r="CR85" s="94"/>
      <c r="CS85" s="94"/>
      <c r="CT85" s="94"/>
      <c r="CU85" s="47"/>
      <c r="CV85" s="55"/>
      <c r="CW85" s="55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3"/>
      <c r="HT85" s="63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  <c r="IG85" s="62"/>
      <c r="IH85" s="62"/>
      <c r="II85" s="62"/>
      <c r="IJ85" s="62"/>
      <c r="IK85" s="62"/>
      <c r="IL85" s="62"/>
      <c r="IM85" s="62"/>
      <c r="IN85" s="62"/>
      <c r="IO85" s="62"/>
      <c r="IP85" s="62"/>
      <c r="IQ85" s="62"/>
      <c r="IR85" s="62"/>
      <c r="IS85" s="62"/>
      <c r="IT85" s="62"/>
    </row>
    <row r="86" spans="1:254" s="92" customFormat="1" ht="13" customHeight="1">
      <c r="A86" s="41"/>
      <c r="B86" s="41"/>
      <c r="C86" s="124" t="s">
        <v>557</v>
      </c>
      <c r="D86" s="124"/>
      <c r="E86" s="124"/>
      <c r="F86" s="124"/>
      <c r="G86" s="124"/>
      <c r="H86" s="124"/>
      <c r="I86" s="124" t="s">
        <v>41</v>
      </c>
      <c r="J86" s="124"/>
      <c r="K86" s="124"/>
      <c r="L86" s="124"/>
      <c r="M86" s="124"/>
      <c r="N86" s="124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1"/>
      <c r="CK86" s="91"/>
      <c r="CL86" s="91"/>
      <c r="CM86" s="91"/>
      <c r="CN86" s="94"/>
      <c r="CO86" s="94"/>
      <c r="CP86" s="94"/>
      <c r="CQ86" s="94"/>
      <c r="CR86" s="94"/>
      <c r="CS86" s="94"/>
      <c r="CT86" s="94"/>
      <c r="CU86" s="47"/>
      <c r="CV86" s="55"/>
      <c r="CW86" s="55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3"/>
      <c r="HT86" s="63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  <c r="IG86" s="62"/>
      <c r="IH86" s="62"/>
      <c r="II86" s="62"/>
      <c r="IJ86" s="62"/>
      <c r="IK86" s="62"/>
      <c r="IL86" s="62"/>
      <c r="IM86" s="62"/>
      <c r="IN86" s="62"/>
      <c r="IO86" s="62"/>
      <c r="IP86" s="62"/>
      <c r="IQ86" s="62"/>
      <c r="IR86" s="62"/>
      <c r="IS86" s="62"/>
      <c r="IT86" s="62"/>
    </row>
    <row r="87" spans="1:254" s="92" customFormat="1" ht="13" customHeight="1">
      <c r="A87" s="41"/>
      <c r="B87" s="41"/>
      <c r="C87" s="91"/>
      <c r="D87" s="91"/>
      <c r="E87" s="91"/>
      <c r="F87" s="91"/>
      <c r="G87" s="91"/>
      <c r="H87" s="91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1"/>
      <c r="AD87" s="91"/>
      <c r="AE87" s="91"/>
      <c r="AF87" s="91"/>
      <c r="AG87" s="91"/>
      <c r="AH87" s="91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1"/>
      <c r="AV87" s="91"/>
      <c r="AW87" s="91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37"/>
      <c r="CO87" s="37"/>
      <c r="CP87" s="37"/>
      <c r="CQ87" s="37"/>
      <c r="CR87" s="94"/>
      <c r="CS87" s="94"/>
      <c r="CT87" s="94"/>
      <c r="CU87" s="47"/>
      <c r="CV87" s="55"/>
      <c r="CW87" s="55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3"/>
      <c r="HT87" s="63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  <c r="IG87" s="62"/>
      <c r="IH87" s="62"/>
      <c r="II87" s="62"/>
      <c r="IJ87" s="62"/>
      <c r="IK87" s="62"/>
      <c r="IL87" s="62"/>
      <c r="IM87" s="62"/>
      <c r="IN87" s="62"/>
      <c r="IO87" s="62"/>
      <c r="IP87" s="62"/>
      <c r="IQ87" s="62"/>
      <c r="IR87" s="62"/>
      <c r="IS87" s="62"/>
      <c r="IT87" s="62"/>
    </row>
    <row r="88" spans="1:254" s="92" customFormat="1" ht="29" customHeight="1">
      <c r="A88" s="41"/>
      <c r="B88" s="41"/>
      <c r="C88" s="94"/>
      <c r="D88" s="94"/>
      <c r="E88" s="94"/>
      <c r="F88" s="94"/>
      <c r="G88" s="94"/>
      <c r="H88" s="94"/>
      <c r="I88" s="195" t="s">
        <v>65</v>
      </c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195"/>
      <c r="W88" s="195"/>
      <c r="X88" s="195"/>
      <c r="Y88" s="195"/>
      <c r="Z88" s="195"/>
      <c r="AA88" s="195"/>
      <c r="AB88" s="195"/>
      <c r="AC88" s="195"/>
      <c r="AD88" s="195"/>
      <c r="AE88" s="169" t="s">
        <v>628</v>
      </c>
      <c r="AF88" s="170"/>
      <c r="AG88" s="170"/>
      <c r="AH88" s="170"/>
      <c r="AI88" s="170"/>
      <c r="AJ88" s="170"/>
      <c r="AK88" s="170"/>
      <c r="AL88" s="170"/>
      <c r="AM88" s="171"/>
      <c r="AN88" s="166" t="s">
        <v>66</v>
      </c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8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94"/>
      <c r="CS88" s="94"/>
      <c r="CT88" s="94"/>
      <c r="CU88" s="47"/>
      <c r="CV88" s="55"/>
      <c r="CW88" s="55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  <c r="HG88" s="62"/>
      <c r="HH88" s="62"/>
      <c r="HI88" s="62"/>
      <c r="HJ88" s="62"/>
      <c r="HK88" s="62"/>
      <c r="HL88" s="62"/>
      <c r="HM88" s="62"/>
      <c r="HN88" s="62"/>
      <c r="HO88" s="62"/>
      <c r="HP88" s="62"/>
      <c r="HQ88" s="62"/>
      <c r="HR88" s="62"/>
      <c r="HS88" s="63"/>
      <c r="HT88" s="63"/>
      <c r="HU88" s="62"/>
      <c r="HV88" s="62"/>
      <c r="HW88" s="62"/>
      <c r="HX88" s="62"/>
      <c r="HY88" s="62"/>
      <c r="HZ88" s="62"/>
      <c r="IA88" s="62"/>
      <c r="IB88" s="62"/>
      <c r="IC88" s="62"/>
      <c r="ID88" s="62"/>
      <c r="IE88" s="62"/>
      <c r="IF88" s="62"/>
      <c r="IG88" s="62"/>
      <c r="IH88" s="62"/>
      <c r="II88" s="62"/>
      <c r="IJ88" s="62"/>
      <c r="IK88" s="62"/>
      <c r="IL88" s="62"/>
      <c r="IM88" s="62"/>
      <c r="IN88" s="62"/>
      <c r="IO88" s="62"/>
      <c r="IP88" s="62"/>
      <c r="IQ88" s="62"/>
      <c r="IR88" s="62"/>
      <c r="IS88" s="62"/>
      <c r="IT88" s="62"/>
    </row>
    <row r="89" spans="1:254" s="92" customFormat="1" ht="13" customHeight="1">
      <c r="A89" s="41"/>
      <c r="B89" s="41"/>
      <c r="C89" s="94"/>
      <c r="D89" s="94"/>
      <c r="E89" s="94"/>
      <c r="F89" s="94"/>
      <c r="G89" s="94"/>
      <c r="H89" s="94"/>
      <c r="I89" s="172" t="s">
        <v>13</v>
      </c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4"/>
      <c r="AE89" s="166" t="s">
        <v>67</v>
      </c>
      <c r="AF89" s="167"/>
      <c r="AG89" s="167"/>
      <c r="AH89" s="167"/>
      <c r="AI89" s="167"/>
      <c r="AJ89" s="167"/>
      <c r="AK89" s="167"/>
      <c r="AL89" s="167"/>
      <c r="AM89" s="168"/>
      <c r="AN89" s="178">
        <v>0</v>
      </c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80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94"/>
      <c r="CS89" s="94"/>
      <c r="CT89" s="94"/>
      <c r="CU89" s="47"/>
      <c r="CV89" s="55"/>
      <c r="CW89" s="55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3"/>
      <c r="HT89" s="63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  <c r="IJ89" s="62"/>
      <c r="IK89" s="62"/>
      <c r="IL89" s="62"/>
      <c r="IM89" s="62"/>
      <c r="IN89" s="62"/>
      <c r="IO89" s="62"/>
      <c r="IP89" s="62"/>
      <c r="IQ89" s="62"/>
      <c r="IR89" s="62"/>
      <c r="IS89" s="62"/>
      <c r="IT89" s="62"/>
    </row>
    <row r="90" spans="1:254" s="92" customFormat="1" ht="13" customHeight="1">
      <c r="A90" s="41"/>
      <c r="B90" s="41"/>
      <c r="C90" s="94"/>
      <c r="D90" s="94"/>
      <c r="E90" s="94"/>
      <c r="F90" s="94"/>
      <c r="G90" s="94"/>
      <c r="H90" s="94"/>
      <c r="I90" s="193" t="s">
        <v>14</v>
      </c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66" t="s">
        <v>68</v>
      </c>
      <c r="AF90" s="167"/>
      <c r="AG90" s="167"/>
      <c r="AH90" s="167"/>
      <c r="AI90" s="167"/>
      <c r="AJ90" s="167"/>
      <c r="AK90" s="167"/>
      <c r="AL90" s="167"/>
      <c r="AM90" s="168"/>
      <c r="AN90" s="178">
        <v>0</v>
      </c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80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94"/>
      <c r="CS90" s="94"/>
      <c r="CT90" s="94"/>
      <c r="CU90" s="47"/>
      <c r="CV90" s="55"/>
      <c r="CW90" s="55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62"/>
      <c r="GB90" s="62"/>
      <c r="GC90" s="62"/>
      <c r="GD90" s="62"/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2"/>
      <c r="GS90" s="62"/>
      <c r="GT90" s="62"/>
      <c r="GU90" s="62"/>
      <c r="GV90" s="62"/>
      <c r="GW90" s="62"/>
      <c r="GX90" s="62"/>
      <c r="GY90" s="62"/>
      <c r="GZ90" s="62"/>
      <c r="HA90" s="62"/>
      <c r="HB90" s="62"/>
      <c r="HC90" s="62"/>
      <c r="HD90" s="62"/>
      <c r="HE90" s="62"/>
      <c r="HF90" s="62"/>
      <c r="HG90" s="62"/>
      <c r="HH90" s="62"/>
      <c r="HI90" s="62"/>
      <c r="HJ90" s="62"/>
      <c r="HK90" s="62"/>
      <c r="HL90" s="62"/>
      <c r="HM90" s="62"/>
      <c r="HN90" s="62"/>
      <c r="HO90" s="62"/>
      <c r="HP90" s="62"/>
      <c r="HQ90" s="62"/>
      <c r="HR90" s="62"/>
      <c r="HS90" s="63"/>
      <c r="HT90" s="63"/>
      <c r="HU90" s="62"/>
      <c r="HV90" s="62"/>
      <c r="HW90" s="62"/>
      <c r="HX90" s="62"/>
      <c r="HY90" s="62"/>
      <c r="HZ90" s="62"/>
      <c r="IA90" s="62"/>
      <c r="IB90" s="62"/>
      <c r="IC90" s="62"/>
      <c r="ID90" s="62"/>
      <c r="IE90" s="62"/>
      <c r="IF90" s="62"/>
      <c r="IG90" s="62"/>
      <c r="IH90" s="62"/>
      <c r="II90" s="62"/>
      <c r="IJ90" s="62"/>
      <c r="IK90" s="62"/>
      <c r="IL90" s="62"/>
      <c r="IM90" s="62"/>
      <c r="IN90" s="62"/>
      <c r="IO90" s="62"/>
      <c r="IP90" s="62"/>
      <c r="IQ90" s="62"/>
      <c r="IR90" s="62"/>
      <c r="IS90" s="62"/>
      <c r="IT90" s="62"/>
    </row>
    <row r="91" spans="1:254" s="92" customFormat="1" ht="13" customHeight="1">
      <c r="A91" s="41"/>
      <c r="B91" s="41"/>
      <c r="C91" s="94"/>
      <c r="D91" s="94"/>
      <c r="E91" s="94"/>
      <c r="F91" s="94"/>
      <c r="G91" s="94"/>
      <c r="H91" s="94"/>
      <c r="I91" s="193" t="s">
        <v>28</v>
      </c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66" t="s">
        <v>48</v>
      </c>
      <c r="AF91" s="167"/>
      <c r="AG91" s="167"/>
      <c r="AH91" s="167"/>
      <c r="AI91" s="167"/>
      <c r="AJ91" s="167"/>
      <c r="AK91" s="167"/>
      <c r="AL91" s="167"/>
      <c r="AM91" s="168"/>
      <c r="AN91" s="178">
        <v>0</v>
      </c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80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94"/>
      <c r="CS91" s="94"/>
      <c r="CT91" s="94"/>
      <c r="CU91" s="47"/>
      <c r="CV91" s="55"/>
      <c r="CW91" s="55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62"/>
      <c r="GB91" s="62"/>
      <c r="GC91" s="62"/>
      <c r="GD91" s="62"/>
      <c r="GE91" s="62"/>
      <c r="GF91" s="62"/>
      <c r="GG91" s="62"/>
      <c r="GH91" s="62"/>
      <c r="GI91" s="62"/>
      <c r="GJ91" s="62"/>
      <c r="GK91" s="62"/>
      <c r="GL91" s="62"/>
      <c r="GM91" s="62"/>
      <c r="GN91" s="62"/>
      <c r="GO91" s="62"/>
      <c r="GP91" s="62"/>
      <c r="GQ91" s="62"/>
      <c r="GR91" s="62"/>
      <c r="GS91" s="62"/>
      <c r="GT91" s="62"/>
      <c r="GU91" s="62"/>
      <c r="GV91" s="62"/>
      <c r="GW91" s="62"/>
      <c r="GX91" s="62"/>
      <c r="GY91" s="62"/>
      <c r="GZ91" s="62"/>
      <c r="HA91" s="62"/>
      <c r="HB91" s="62"/>
      <c r="HC91" s="62"/>
      <c r="HD91" s="62"/>
      <c r="HE91" s="62"/>
      <c r="HF91" s="62"/>
      <c r="HG91" s="62"/>
      <c r="HH91" s="62"/>
      <c r="HI91" s="62"/>
      <c r="HJ91" s="62"/>
      <c r="HK91" s="62"/>
      <c r="HL91" s="62"/>
      <c r="HM91" s="62"/>
      <c r="HN91" s="62"/>
      <c r="HO91" s="62"/>
      <c r="HP91" s="62"/>
      <c r="HQ91" s="62"/>
      <c r="HR91" s="62"/>
      <c r="HS91" s="63"/>
      <c r="HT91" s="63"/>
      <c r="HU91" s="62"/>
      <c r="HV91" s="62"/>
      <c r="HW91" s="62"/>
      <c r="HX91" s="62"/>
      <c r="HY91" s="62"/>
      <c r="HZ91" s="62"/>
      <c r="IA91" s="62"/>
      <c r="IB91" s="62"/>
      <c r="IC91" s="62"/>
      <c r="ID91" s="62"/>
      <c r="IE91" s="62"/>
      <c r="IF91" s="62"/>
      <c r="IG91" s="62"/>
      <c r="IH91" s="62"/>
      <c r="II91" s="62"/>
      <c r="IJ91" s="62"/>
      <c r="IK91" s="62"/>
      <c r="IL91" s="62"/>
      <c r="IM91" s="62"/>
      <c r="IN91" s="62"/>
      <c r="IO91" s="62"/>
      <c r="IP91" s="62"/>
      <c r="IQ91" s="62"/>
      <c r="IR91" s="62"/>
      <c r="IS91" s="62"/>
      <c r="IT91" s="62"/>
    </row>
    <row r="92" spans="1:254" s="92" customFormat="1" ht="13" customHeight="1">
      <c r="A92" s="41"/>
      <c r="B92" s="41"/>
      <c r="C92" s="94"/>
      <c r="D92" s="94"/>
      <c r="E92" s="94"/>
      <c r="F92" s="94"/>
      <c r="G92" s="94"/>
      <c r="H92" s="94"/>
      <c r="I92" s="193" t="s">
        <v>30</v>
      </c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66" t="s">
        <v>69</v>
      </c>
      <c r="AF92" s="167"/>
      <c r="AG92" s="167"/>
      <c r="AH92" s="167"/>
      <c r="AI92" s="167"/>
      <c r="AJ92" s="167"/>
      <c r="AK92" s="167"/>
      <c r="AL92" s="167"/>
      <c r="AM92" s="168"/>
      <c r="AN92" s="178">
        <v>0</v>
      </c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80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94"/>
      <c r="CS92" s="94"/>
      <c r="CT92" s="94"/>
      <c r="CU92" s="47"/>
      <c r="CV92" s="55"/>
      <c r="CW92" s="55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2"/>
      <c r="HT92" s="62"/>
      <c r="HU92" s="62"/>
      <c r="HV92" s="62"/>
      <c r="HW92" s="62"/>
      <c r="HX92" s="62"/>
      <c r="HY92" s="62"/>
      <c r="HZ92" s="62"/>
      <c r="IA92" s="62"/>
      <c r="IB92" s="62"/>
      <c r="IC92" s="62"/>
      <c r="ID92" s="62"/>
      <c r="IE92" s="62"/>
      <c r="IF92" s="62"/>
      <c r="IG92" s="62"/>
      <c r="IH92" s="62"/>
      <c r="II92" s="62"/>
      <c r="IJ92" s="62"/>
      <c r="IK92" s="62"/>
      <c r="IL92" s="62"/>
      <c r="IM92" s="62"/>
      <c r="IN92" s="62"/>
      <c r="IO92" s="62"/>
      <c r="IP92" s="62"/>
      <c r="IQ92" s="62"/>
      <c r="IR92" s="62"/>
      <c r="IS92" s="62"/>
      <c r="IT92" s="62"/>
    </row>
    <row r="93" spans="1:254" s="92" customFormat="1" ht="13" customHeight="1">
      <c r="A93" s="41"/>
      <c r="B93" s="41"/>
      <c r="C93" s="94"/>
      <c r="D93" s="94"/>
      <c r="E93" s="94"/>
      <c r="F93" s="94"/>
      <c r="G93" s="94"/>
      <c r="H93" s="94"/>
      <c r="I93" s="172" t="s">
        <v>29</v>
      </c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4"/>
      <c r="AE93" s="166" t="s">
        <v>69</v>
      </c>
      <c r="AF93" s="167"/>
      <c r="AG93" s="167"/>
      <c r="AH93" s="167"/>
      <c r="AI93" s="167"/>
      <c r="AJ93" s="167"/>
      <c r="AK93" s="167"/>
      <c r="AL93" s="167"/>
      <c r="AM93" s="168"/>
      <c r="AN93" s="178" t="s">
        <v>598</v>
      </c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80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94"/>
      <c r="CS93" s="94"/>
      <c r="CT93" s="94"/>
      <c r="CU93" s="47"/>
      <c r="CV93" s="55"/>
      <c r="CW93" s="55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2"/>
      <c r="HT93" s="62"/>
      <c r="HU93" s="62"/>
      <c r="HV93" s="62"/>
      <c r="HW93" s="62"/>
      <c r="HX93" s="62"/>
      <c r="HY93" s="62"/>
      <c r="HZ93" s="62"/>
      <c r="IA93" s="62"/>
      <c r="IB93" s="62"/>
      <c r="IC93" s="62"/>
      <c r="ID93" s="62"/>
      <c r="IE93" s="62"/>
      <c r="IF93" s="62"/>
      <c r="IG93" s="62"/>
      <c r="IH93" s="62"/>
      <c r="II93" s="62"/>
      <c r="IJ93" s="62"/>
      <c r="IK93" s="62"/>
      <c r="IL93" s="62"/>
      <c r="IM93" s="62"/>
      <c r="IN93" s="62"/>
      <c r="IO93" s="62"/>
      <c r="IP93" s="62"/>
      <c r="IQ93" s="62"/>
      <c r="IR93" s="62"/>
      <c r="IS93" s="62"/>
      <c r="IT93" s="62"/>
    </row>
    <row r="94" spans="1:254" s="41" customFormat="1" ht="15" customHeight="1">
      <c r="C94" s="94"/>
      <c r="D94" s="94"/>
      <c r="E94" s="94"/>
      <c r="F94" s="94"/>
      <c r="G94" s="94"/>
      <c r="H94" s="94"/>
      <c r="I94" s="304" t="s">
        <v>621</v>
      </c>
      <c r="J94" s="305"/>
      <c r="K94" s="305"/>
      <c r="L94" s="305"/>
      <c r="M94" s="305"/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6"/>
      <c r="AE94" s="191" t="s">
        <v>48</v>
      </c>
      <c r="AF94" s="191"/>
      <c r="AG94" s="191"/>
      <c r="AH94" s="191"/>
      <c r="AI94" s="191"/>
      <c r="AJ94" s="191"/>
      <c r="AK94" s="191"/>
      <c r="AL94" s="191"/>
      <c r="AM94" s="191"/>
      <c r="AN94" s="147">
        <v>0</v>
      </c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94"/>
      <c r="CR94" s="94"/>
      <c r="CS94" s="94"/>
      <c r="CT94" s="94"/>
      <c r="CU94" s="47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</row>
    <row r="95" spans="1:254" s="92" customFormat="1" ht="13" customHeight="1">
      <c r="A95" s="41"/>
      <c r="B95" s="41"/>
      <c r="C95" s="94"/>
      <c r="D95" s="94"/>
      <c r="E95" s="94"/>
      <c r="F95" s="94"/>
      <c r="G95" s="94"/>
      <c r="H95" s="94"/>
      <c r="I95" s="307" t="s">
        <v>609</v>
      </c>
      <c r="J95" s="308"/>
      <c r="K95" s="308"/>
      <c r="L95" s="308"/>
      <c r="M95" s="308"/>
      <c r="N95" s="308"/>
      <c r="O95" s="308"/>
      <c r="P95" s="308"/>
      <c r="Q95" s="308"/>
      <c r="R95" s="308"/>
      <c r="S95" s="308"/>
      <c r="T95" s="308"/>
      <c r="U95" s="308"/>
      <c r="V95" s="308"/>
      <c r="W95" s="308"/>
      <c r="X95" s="308"/>
      <c r="Y95" s="308"/>
      <c r="Z95" s="308"/>
      <c r="AA95" s="308"/>
      <c r="AB95" s="308"/>
      <c r="AC95" s="308"/>
      <c r="AD95" s="309"/>
      <c r="AE95" s="195" t="s">
        <v>69</v>
      </c>
      <c r="AF95" s="195"/>
      <c r="AG95" s="195"/>
      <c r="AH95" s="195"/>
      <c r="AI95" s="195"/>
      <c r="AJ95" s="195"/>
      <c r="AK95" s="195"/>
      <c r="AL95" s="195"/>
      <c r="AM95" s="195"/>
      <c r="AN95" s="147">
        <v>0</v>
      </c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94"/>
      <c r="CR95" s="94"/>
      <c r="CS95" s="94"/>
      <c r="CT95" s="94"/>
      <c r="CU95" s="47"/>
      <c r="CV95" s="55"/>
      <c r="CW95" s="55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  <c r="HG95" s="62"/>
      <c r="HH95" s="62"/>
      <c r="HI95" s="62"/>
      <c r="HJ95" s="62"/>
      <c r="HK95" s="62"/>
      <c r="HL95" s="62"/>
      <c r="HM95" s="62"/>
      <c r="HN95" s="62"/>
      <c r="HO95" s="62"/>
      <c r="HP95" s="62"/>
      <c r="HQ95" s="62"/>
      <c r="HR95" s="62"/>
      <c r="HS95" s="62"/>
      <c r="HT95" s="62"/>
      <c r="HU95" s="62"/>
      <c r="HV95" s="62"/>
      <c r="HW95" s="62"/>
      <c r="HX95" s="62"/>
      <c r="HY95" s="62"/>
      <c r="HZ95" s="62"/>
      <c r="IA95" s="62"/>
      <c r="IB95" s="62"/>
      <c r="IC95" s="62"/>
      <c r="ID95" s="62"/>
      <c r="IE95" s="62"/>
      <c r="IF95" s="62"/>
      <c r="IG95" s="62"/>
      <c r="IH95" s="62"/>
      <c r="II95" s="62"/>
      <c r="IJ95" s="62"/>
      <c r="IK95" s="62"/>
      <c r="IL95" s="62"/>
      <c r="IM95" s="62"/>
      <c r="IN95" s="62"/>
      <c r="IO95" s="62"/>
      <c r="IP95" s="62"/>
      <c r="IQ95" s="62"/>
      <c r="IR95" s="62"/>
      <c r="IS95" s="62"/>
      <c r="IT95" s="62"/>
    </row>
    <row r="96" spans="1:254" s="92" customFormat="1" ht="13" customHeight="1">
      <c r="A96" s="41"/>
      <c r="B96" s="41"/>
      <c r="C96" s="94"/>
      <c r="D96" s="94"/>
      <c r="E96" s="94"/>
      <c r="F96" s="94"/>
      <c r="G96" s="94"/>
      <c r="H96" s="94"/>
      <c r="I96" s="310" t="s">
        <v>610</v>
      </c>
      <c r="J96" s="310"/>
      <c r="K96" s="310"/>
      <c r="L96" s="310"/>
      <c r="M96" s="310"/>
      <c r="N96" s="310"/>
      <c r="O96" s="310"/>
      <c r="P96" s="310"/>
      <c r="Q96" s="310"/>
      <c r="R96" s="310"/>
      <c r="S96" s="310"/>
      <c r="T96" s="310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195" t="s">
        <v>69</v>
      </c>
      <c r="AF96" s="195"/>
      <c r="AG96" s="195"/>
      <c r="AH96" s="195"/>
      <c r="AI96" s="195"/>
      <c r="AJ96" s="195"/>
      <c r="AK96" s="195"/>
      <c r="AL96" s="195"/>
      <c r="AM96" s="195"/>
      <c r="AN96" s="147">
        <v>0</v>
      </c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94"/>
      <c r="CR96" s="94"/>
      <c r="CS96" s="94"/>
      <c r="CT96" s="94"/>
      <c r="CU96" s="47"/>
      <c r="CV96" s="55"/>
      <c r="CW96" s="55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  <c r="HG96" s="62"/>
      <c r="HH96" s="62"/>
      <c r="HI96" s="62"/>
      <c r="HJ96" s="62"/>
      <c r="HK96" s="62"/>
      <c r="HL96" s="62"/>
      <c r="HM96" s="62"/>
      <c r="HN96" s="62"/>
      <c r="HO96" s="62"/>
      <c r="HP96" s="62"/>
      <c r="HQ96" s="62"/>
      <c r="HR96" s="62"/>
      <c r="HS96" s="62"/>
      <c r="HT96" s="62"/>
      <c r="HU96" s="62"/>
      <c r="HV96" s="62"/>
      <c r="HW96" s="62"/>
      <c r="HX96" s="62"/>
      <c r="HY96" s="62"/>
      <c r="HZ96" s="62"/>
      <c r="IA96" s="62"/>
      <c r="IB96" s="62"/>
      <c r="IC96" s="62"/>
      <c r="ID96" s="62"/>
      <c r="IE96" s="62"/>
      <c r="IF96" s="62"/>
      <c r="IG96" s="62"/>
      <c r="IH96" s="62"/>
      <c r="II96" s="62"/>
      <c r="IJ96" s="62"/>
      <c r="IK96" s="62"/>
      <c r="IL96" s="62"/>
      <c r="IM96" s="62"/>
      <c r="IN96" s="62"/>
      <c r="IO96" s="62"/>
      <c r="IP96" s="62"/>
      <c r="IQ96" s="62"/>
      <c r="IR96" s="62"/>
      <c r="IS96" s="62"/>
      <c r="IT96" s="62"/>
    </row>
    <row r="97" spans="1:254" s="92" customFormat="1" ht="13" customHeight="1">
      <c r="A97" s="41"/>
      <c r="B97" s="41"/>
      <c r="C97" s="94"/>
      <c r="D97" s="94"/>
      <c r="E97" s="94"/>
      <c r="F97" s="94"/>
      <c r="G97" s="94"/>
      <c r="H97" s="9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101"/>
      <c r="AF97" s="101"/>
      <c r="AG97" s="101"/>
      <c r="AH97" s="101"/>
      <c r="AI97" s="101"/>
      <c r="AJ97" s="101"/>
      <c r="AK97" s="101"/>
      <c r="AL97" s="101"/>
      <c r="AM97" s="10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94"/>
      <c r="CR97" s="94"/>
      <c r="CS97" s="94"/>
      <c r="CT97" s="94"/>
      <c r="CU97" s="47"/>
      <c r="CV97" s="55"/>
      <c r="CW97" s="55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  <c r="IA97" s="62"/>
      <c r="IB97" s="62"/>
      <c r="IC97" s="62"/>
      <c r="ID97" s="62"/>
      <c r="IE97" s="62"/>
      <c r="IF97" s="62"/>
      <c r="IG97" s="62"/>
      <c r="IH97" s="62"/>
      <c r="II97" s="62"/>
      <c r="IJ97" s="62"/>
      <c r="IK97" s="62"/>
      <c r="IL97" s="62"/>
      <c r="IM97" s="62"/>
      <c r="IN97" s="62"/>
      <c r="IO97" s="62"/>
      <c r="IP97" s="62"/>
      <c r="IQ97" s="62"/>
      <c r="IR97" s="62"/>
      <c r="IS97" s="62"/>
      <c r="IT97" s="62"/>
    </row>
    <row r="98" spans="1:254" s="64" customFormat="1" ht="13" customHeight="1">
      <c r="C98" s="124" t="s">
        <v>558</v>
      </c>
      <c r="D98" s="124"/>
      <c r="E98" s="124"/>
      <c r="F98" s="124"/>
      <c r="G98" s="124"/>
      <c r="H98" s="124"/>
      <c r="I98" s="124" t="s">
        <v>559</v>
      </c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1"/>
      <c r="CR98" s="1"/>
      <c r="CS98" s="1"/>
      <c r="CT98" s="1"/>
      <c r="CU98" s="82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62"/>
      <c r="HT98" s="62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</row>
    <row r="99" spans="1:254" s="64" customFormat="1" ht="13" customHeight="1">
      <c r="A99" s="5"/>
      <c r="B99" s="5"/>
      <c r="C99" s="94"/>
      <c r="D99" s="94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5"/>
      <c r="CV99" s="56"/>
      <c r="CW99" s="56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62"/>
      <c r="HT99" s="62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</row>
    <row r="100" spans="1:254" s="64" customFormat="1" ht="28" customHeight="1">
      <c r="A100" s="5"/>
      <c r="B100" s="5"/>
      <c r="C100" s="94"/>
      <c r="D100" s="94"/>
      <c r="E100" s="36"/>
      <c r="F100" s="36"/>
      <c r="G100" s="36"/>
      <c r="H100" s="36"/>
      <c r="I100" s="195" t="s">
        <v>65</v>
      </c>
      <c r="J100" s="195"/>
      <c r="K100" s="195"/>
      <c r="L100" s="195"/>
      <c r="M100" s="195"/>
      <c r="N100" s="195"/>
      <c r="O100" s="195"/>
      <c r="P100" s="195"/>
      <c r="Q100" s="195"/>
      <c r="R100" s="195"/>
      <c r="S100" s="195"/>
      <c r="T100" s="195"/>
      <c r="U100" s="195"/>
      <c r="V100" s="195"/>
      <c r="W100" s="195"/>
      <c r="X100" s="195"/>
      <c r="Y100" s="195"/>
      <c r="Z100" s="195"/>
      <c r="AA100" s="195"/>
      <c r="AB100" s="195"/>
      <c r="AC100" s="195"/>
      <c r="AD100" s="195"/>
      <c r="AE100" s="169" t="s">
        <v>628</v>
      </c>
      <c r="AF100" s="170"/>
      <c r="AG100" s="170"/>
      <c r="AH100" s="170"/>
      <c r="AI100" s="170"/>
      <c r="AJ100" s="170"/>
      <c r="AK100" s="170"/>
      <c r="AL100" s="170"/>
      <c r="AM100" s="171"/>
      <c r="AN100" s="166" t="s">
        <v>66</v>
      </c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8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5"/>
      <c r="CV100" s="56"/>
      <c r="CW100" s="56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62"/>
      <c r="HT100" s="62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</row>
    <row r="101" spans="1:254" s="64" customFormat="1" ht="13" customHeight="1">
      <c r="A101" s="5"/>
      <c r="B101" s="5"/>
      <c r="C101" s="94"/>
      <c r="D101" s="94"/>
      <c r="E101" s="36"/>
      <c r="F101" s="36"/>
      <c r="G101" s="36"/>
      <c r="H101" s="36"/>
      <c r="I101" s="193" t="s">
        <v>14</v>
      </c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66" t="s">
        <v>68</v>
      </c>
      <c r="AF101" s="167"/>
      <c r="AG101" s="167"/>
      <c r="AH101" s="167"/>
      <c r="AI101" s="167"/>
      <c r="AJ101" s="167"/>
      <c r="AK101" s="167"/>
      <c r="AL101" s="167"/>
      <c r="AM101" s="168"/>
      <c r="AN101" s="178" t="s">
        <v>598</v>
      </c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80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5"/>
      <c r="CV101" s="56"/>
      <c r="CW101" s="56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62"/>
      <c r="HT101" s="62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</row>
    <row r="102" spans="1:254" s="64" customFormat="1" ht="13" customHeight="1">
      <c r="A102" s="5"/>
      <c r="B102" s="5"/>
      <c r="C102" s="94"/>
      <c r="D102" s="94"/>
      <c r="E102" s="36"/>
      <c r="F102" s="36"/>
      <c r="G102" s="36"/>
      <c r="H102" s="36"/>
      <c r="I102" s="193" t="s">
        <v>28</v>
      </c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66" t="s">
        <v>48</v>
      </c>
      <c r="AF102" s="167"/>
      <c r="AG102" s="167"/>
      <c r="AH102" s="167"/>
      <c r="AI102" s="167"/>
      <c r="AJ102" s="167"/>
      <c r="AK102" s="167"/>
      <c r="AL102" s="167"/>
      <c r="AM102" s="168"/>
      <c r="AN102" s="178" t="s">
        <v>598</v>
      </c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80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5"/>
      <c r="CV102" s="56"/>
      <c r="CW102" s="56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62"/>
      <c r="HT102" s="62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</row>
    <row r="103" spans="1:254" s="64" customFormat="1" ht="13" customHeight="1">
      <c r="A103" s="5"/>
      <c r="B103" s="5"/>
      <c r="C103" s="36"/>
      <c r="D103" s="36"/>
      <c r="E103" s="36"/>
      <c r="F103" s="36"/>
      <c r="G103" s="36"/>
      <c r="H103" s="37"/>
      <c r="I103" s="193" t="s">
        <v>30</v>
      </c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66" t="s">
        <v>69</v>
      </c>
      <c r="AF103" s="167"/>
      <c r="AG103" s="167"/>
      <c r="AH103" s="167"/>
      <c r="AI103" s="167"/>
      <c r="AJ103" s="167"/>
      <c r="AK103" s="167"/>
      <c r="AL103" s="167"/>
      <c r="AM103" s="168"/>
      <c r="AN103" s="178" t="s">
        <v>598</v>
      </c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80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6"/>
      <c r="CR103" s="36"/>
      <c r="CS103" s="36"/>
      <c r="CT103" s="36"/>
      <c r="CU103" s="35"/>
      <c r="CV103" s="56"/>
      <c r="CW103" s="56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62"/>
      <c r="HT103" s="62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</row>
    <row r="104" spans="1:254" s="64" customFormat="1" ht="13" customHeight="1">
      <c r="A104" s="5"/>
      <c r="B104" s="5"/>
      <c r="C104" s="36"/>
      <c r="D104" s="36"/>
      <c r="E104" s="36"/>
      <c r="F104" s="36"/>
      <c r="G104" s="36"/>
      <c r="H104" s="37"/>
      <c r="I104" s="172" t="s">
        <v>29</v>
      </c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4"/>
      <c r="AE104" s="166" t="s">
        <v>69</v>
      </c>
      <c r="AF104" s="167"/>
      <c r="AG104" s="167"/>
      <c r="AH104" s="167"/>
      <c r="AI104" s="167"/>
      <c r="AJ104" s="167"/>
      <c r="AK104" s="167"/>
      <c r="AL104" s="167"/>
      <c r="AM104" s="168"/>
      <c r="AN104" s="178" t="s">
        <v>598</v>
      </c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80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6"/>
      <c r="CR104" s="36"/>
      <c r="CS104" s="36"/>
      <c r="CT104" s="36"/>
      <c r="CU104" s="35"/>
      <c r="CV104" s="56"/>
      <c r="CW104" s="56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62"/>
      <c r="HT104" s="62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</row>
    <row r="105" spans="1:254" ht="13" customHeight="1">
      <c r="C105" s="36"/>
      <c r="D105" s="36"/>
      <c r="E105" s="36"/>
      <c r="F105" s="36"/>
      <c r="G105" s="36"/>
      <c r="H105" s="37"/>
      <c r="I105" s="304" t="s">
        <v>607</v>
      </c>
      <c r="J105" s="305"/>
      <c r="K105" s="305"/>
      <c r="L105" s="305"/>
      <c r="M105" s="305"/>
      <c r="N105" s="305"/>
      <c r="O105" s="305"/>
      <c r="P105" s="305"/>
      <c r="Q105" s="305"/>
      <c r="R105" s="305"/>
      <c r="S105" s="305"/>
      <c r="T105" s="305"/>
      <c r="U105" s="305"/>
      <c r="V105" s="305"/>
      <c r="W105" s="305"/>
      <c r="X105" s="305"/>
      <c r="Y105" s="305"/>
      <c r="Z105" s="305"/>
      <c r="AA105" s="305"/>
      <c r="AB105" s="305"/>
      <c r="AC105" s="305"/>
      <c r="AD105" s="306"/>
      <c r="AE105" s="198" t="s">
        <v>69</v>
      </c>
      <c r="AF105" s="199"/>
      <c r="AG105" s="199"/>
      <c r="AH105" s="199"/>
      <c r="AI105" s="199"/>
      <c r="AJ105" s="199"/>
      <c r="AK105" s="199"/>
      <c r="AL105" s="199"/>
      <c r="AM105" s="200"/>
      <c r="AN105" s="147" t="s">
        <v>598</v>
      </c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6"/>
      <c r="CR105" s="36"/>
      <c r="CS105" s="36"/>
      <c r="CT105" s="36"/>
      <c r="CU105" s="35"/>
      <c r="IT105" s="56"/>
    </row>
    <row r="106" spans="1:254" s="64" customFormat="1" ht="13" customHeight="1">
      <c r="A106" s="5"/>
      <c r="B106" s="5"/>
      <c r="C106" s="36"/>
      <c r="D106" s="36"/>
      <c r="E106" s="36"/>
      <c r="F106" s="36"/>
      <c r="G106" s="36"/>
      <c r="H106" s="37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6"/>
      <c r="CR106" s="36"/>
      <c r="CS106" s="36"/>
      <c r="CT106" s="36"/>
      <c r="CU106" s="35"/>
      <c r="CV106" s="56"/>
      <c r="CW106" s="56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62"/>
      <c r="HT106" s="62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</row>
    <row r="107" spans="1:254" s="64" customFormat="1" ht="13" customHeight="1">
      <c r="C107" s="124" t="s">
        <v>560</v>
      </c>
      <c r="D107" s="124"/>
      <c r="E107" s="124"/>
      <c r="F107" s="124"/>
      <c r="G107" s="124"/>
      <c r="H107" s="124"/>
      <c r="I107" s="124" t="s">
        <v>561</v>
      </c>
      <c r="J107" s="124"/>
      <c r="K107" s="124"/>
      <c r="L107" s="124"/>
      <c r="M107" s="124"/>
      <c r="N107" s="124"/>
      <c r="O107" s="124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1"/>
      <c r="CR107" s="1"/>
      <c r="CS107" s="1"/>
      <c r="CT107" s="1"/>
      <c r="CU107" s="82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62"/>
      <c r="HT107" s="62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</row>
    <row r="108" spans="1:254" s="64" customFormat="1" ht="13" customHeight="1">
      <c r="A108" s="5"/>
      <c r="B108" s="5"/>
      <c r="C108" s="37"/>
      <c r="D108" s="37"/>
      <c r="E108" s="37"/>
      <c r="F108" s="37"/>
      <c r="G108" s="37"/>
      <c r="H108" s="36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6"/>
      <c r="CR108" s="36"/>
      <c r="CS108" s="36"/>
      <c r="CT108" s="36"/>
      <c r="CU108" s="35"/>
      <c r="CV108" s="56"/>
      <c r="CW108" s="56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62"/>
      <c r="HT108" s="62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</row>
    <row r="109" spans="1:254" s="64" customFormat="1" ht="26" customHeight="1">
      <c r="A109" s="5"/>
      <c r="B109" s="5"/>
      <c r="C109" s="37"/>
      <c r="D109" s="37"/>
      <c r="E109" s="37"/>
      <c r="F109" s="37"/>
      <c r="G109" s="37"/>
      <c r="H109" s="36"/>
      <c r="I109" s="166" t="s">
        <v>65</v>
      </c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8"/>
      <c r="AS109" s="169" t="s">
        <v>628</v>
      </c>
      <c r="AT109" s="170"/>
      <c r="AU109" s="170"/>
      <c r="AV109" s="170"/>
      <c r="AW109" s="170"/>
      <c r="AX109" s="170"/>
      <c r="AY109" s="170"/>
      <c r="AZ109" s="170"/>
      <c r="BA109" s="171"/>
      <c r="BB109" s="195" t="s">
        <v>66</v>
      </c>
      <c r="BC109" s="195"/>
      <c r="BD109" s="195"/>
      <c r="BE109" s="195"/>
      <c r="BF109" s="195"/>
      <c r="BG109" s="195"/>
      <c r="BH109" s="195"/>
      <c r="BI109" s="195"/>
      <c r="BJ109" s="195"/>
      <c r="BK109" s="195"/>
      <c r="BL109" s="195"/>
      <c r="BM109" s="195"/>
      <c r="BN109" s="195"/>
      <c r="BO109" s="195"/>
      <c r="BP109" s="195"/>
      <c r="BQ109" s="195"/>
      <c r="BR109" s="195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6"/>
      <c r="CR109" s="36"/>
      <c r="CS109" s="36"/>
      <c r="CT109" s="36"/>
      <c r="CU109" s="35"/>
      <c r="CV109" s="56"/>
      <c r="CW109" s="56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62"/>
      <c r="HT109" s="62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</row>
    <row r="110" spans="1:254" s="64" customFormat="1" ht="13" customHeight="1">
      <c r="A110" s="5"/>
      <c r="B110" s="5"/>
      <c r="C110" s="37"/>
      <c r="D110" s="37"/>
      <c r="E110" s="37"/>
      <c r="F110" s="37"/>
      <c r="G110" s="37"/>
      <c r="H110" s="36"/>
      <c r="I110" s="172" t="s">
        <v>17</v>
      </c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4"/>
      <c r="AS110" s="235" t="s">
        <v>48</v>
      </c>
      <c r="AT110" s="236"/>
      <c r="AU110" s="236"/>
      <c r="AV110" s="236"/>
      <c r="AW110" s="236"/>
      <c r="AX110" s="236"/>
      <c r="AY110" s="236"/>
      <c r="AZ110" s="236"/>
      <c r="BA110" s="236"/>
      <c r="BB110" s="144">
        <v>0</v>
      </c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6"/>
      <c r="CR110" s="36"/>
      <c r="CS110" s="36"/>
      <c r="CT110" s="36"/>
      <c r="CU110" s="35"/>
      <c r="CV110" s="56"/>
      <c r="CW110" s="56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62"/>
      <c r="HT110" s="62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</row>
    <row r="111" spans="1:254" s="64" customFormat="1" ht="13" customHeight="1">
      <c r="A111" s="5"/>
      <c r="B111" s="5"/>
      <c r="C111" s="37"/>
      <c r="D111" s="37"/>
      <c r="E111" s="37"/>
      <c r="F111" s="37"/>
      <c r="G111" s="37"/>
      <c r="H111" s="36"/>
      <c r="I111" s="172" t="s">
        <v>18</v>
      </c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4"/>
      <c r="AS111" s="181" t="s">
        <v>48</v>
      </c>
      <c r="AT111" s="182"/>
      <c r="AU111" s="182"/>
      <c r="AV111" s="182"/>
      <c r="AW111" s="182"/>
      <c r="AX111" s="182"/>
      <c r="AY111" s="182"/>
      <c r="AZ111" s="182"/>
      <c r="BA111" s="182"/>
      <c r="BB111" s="147">
        <v>0</v>
      </c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6"/>
      <c r="CR111" s="36"/>
      <c r="CS111" s="36"/>
      <c r="CT111" s="36"/>
      <c r="CU111" s="35"/>
      <c r="CV111" s="56"/>
      <c r="CW111" s="56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62"/>
      <c r="HT111" s="62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</row>
    <row r="112" spans="1:254" s="64" customFormat="1" ht="13" customHeight="1">
      <c r="A112" s="5"/>
      <c r="B112" s="5"/>
      <c r="C112" s="37"/>
      <c r="D112" s="37"/>
      <c r="E112" s="37"/>
      <c r="F112" s="37"/>
      <c r="G112" s="37"/>
      <c r="H112" s="36"/>
      <c r="I112" s="172" t="s">
        <v>74</v>
      </c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4"/>
      <c r="AS112" s="181"/>
      <c r="AT112" s="182"/>
      <c r="AU112" s="182"/>
      <c r="AV112" s="182"/>
      <c r="AW112" s="182"/>
      <c r="AX112" s="182"/>
      <c r="AY112" s="182"/>
      <c r="AZ112" s="182"/>
      <c r="BA112" s="182"/>
      <c r="BB112" s="147" t="s">
        <v>598</v>
      </c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6"/>
      <c r="CR112" s="36"/>
      <c r="CS112" s="36"/>
      <c r="CT112" s="36"/>
      <c r="CU112" s="35"/>
      <c r="CV112" s="56"/>
      <c r="CW112" s="56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62"/>
      <c r="HT112" s="62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</row>
    <row r="113" spans="1:254" s="64" customFormat="1" ht="28" customHeight="1">
      <c r="A113" s="5"/>
      <c r="B113" s="5"/>
      <c r="C113" s="37"/>
      <c r="D113" s="37"/>
      <c r="E113" s="37"/>
      <c r="F113" s="37"/>
      <c r="G113" s="37"/>
      <c r="H113" s="36"/>
      <c r="I113" s="184" t="s">
        <v>632</v>
      </c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6"/>
      <c r="AS113" s="181" t="s">
        <v>48</v>
      </c>
      <c r="AT113" s="182"/>
      <c r="AU113" s="182"/>
      <c r="AV113" s="182"/>
      <c r="AW113" s="182"/>
      <c r="AX113" s="182"/>
      <c r="AY113" s="182"/>
      <c r="AZ113" s="182"/>
      <c r="BA113" s="182"/>
      <c r="BB113" s="147" t="s">
        <v>598</v>
      </c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6"/>
      <c r="CR113" s="36"/>
      <c r="CS113" s="36"/>
      <c r="CT113" s="36"/>
      <c r="CU113" s="35"/>
      <c r="CV113" s="56"/>
      <c r="CW113" s="56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62"/>
      <c r="HT113" s="62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</row>
    <row r="114" spans="1:254" s="64" customFormat="1" ht="13" customHeight="1">
      <c r="A114" s="5"/>
      <c r="B114" s="5"/>
      <c r="C114" s="37"/>
      <c r="D114" s="37"/>
      <c r="E114" s="37"/>
      <c r="F114" s="37"/>
      <c r="G114" s="37"/>
      <c r="H114" s="36"/>
      <c r="I114" s="184" t="s">
        <v>633</v>
      </c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6"/>
      <c r="AS114" s="181" t="s">
        <v>67</v>
      </c>
      <c r="AT114" s="182"/>
      <c r="AU114" s="182"/>
      <c r="AV114" s="182"/>
      <c r="AW114" s="182"/>
      <c r="AX114" s="182"/>
      <c r="AY114" s="182"/>
      <c r="AZ114" s="182"/>
      <c r="BA114" s="182"/>
      <c r="BB114" s="147" t="s">
        <v>598</v>
      </c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6"/>
      <c r="CR114" s="36"/>
      <c r="CS114" s="36"/>
      <c r="CT114" s="36"/>
      <c r="CU114" s="35"/>
      <c r="CV114" s="56"/>
      <c r="CW114" s="56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62"/>
      <c r="HT114" s="62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</row>
    <row r="115" spans="1:254" s="92" customFormat="1" ht="13" customHeight="1">
      <c r="A115" s="41"/>
      <c r="B115" s="41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94"/>
      <c r="CR115" s="94"/>
      <c r="CS115" s="94"/>
      <c r="CT115" s="94"/>
      <c r="CU115" s="47"/>
      <c r="CV115" s="55"/>
      <c r="CW115" s="55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  <c r="FQ115" s="62"/>
      <c r="FR115" s="62"/>
      <c r="FS115" s="62"/>
      <c r="FT115" s="62"/>
      <c r="FU115" s="62"/>
      <c r="FV115" s="62"/>
      <c r="FW115" s="62"/>
      <c r="FX115" s="62"/>
      <c r="FY115" s="62"/>
      <c r="FZ115" s="62"/>
      <c r="GA115" s="62"/>
      <c r="GB115" s="62"/>
      <c r="GC115" s="62"/>
      <c r="GD115" s="62"/>
      <c r="GE115" s="62"/>
      <c r="GF115" s="62"/>
      <c r="GG115" s="62"/>
      <c r="GH115" s="62"/>
      <c r="GI115" s="62"/>
      <c r="GJ115" s="62"/>
      <c r="GK115" s="62"/>
      <c r="GL115" s="62"/>
      <c r="GM115" s="62"/>
      <c r="GN115" s="62"/>
      <c r="GO115" s="62"/>
      <c r="GP115" s="62"/>
      <c r="GQ115" s="62"/>
      <c r="GR115" s="62"/>
      <c r="GS115" s="62"/>
      <c r="GT115" s="62"/>
      <c r="GU115" s="62"/>
      <c r="GV115" s="62"/>
      <c r="GW115" s="62"/>
      <c r="GX115" s="62"/>
      <c r="GY115" s="62"/>
      <c r="GZ115" s="62"/>
      <c r="HA115" s="62"/>
      <c r="HB115" s="62"/>
      <c r="HC115" s="62"/>
      <c r="HD115" s="62"/>
      <c r="HE115" s="62"/>
      <c r="HF115" s="62"/>
      <c r="HG115" s="62"/>
      <c r="HH115" s="62"/>
      <c r="HI115" s="62"/>
      <c r="HJ115" s="62"/>
      <c r="HK115" s="62"/>
      <c r="HL115" s="62"/>
      <c r="HM115" s="62"/>
      <c r="HN115" s="62"/>
      <c r="HO115" s="62"/>
      <c r="HP115" s="62"/>
      <c r="HQ115" s="62"/>
      <c r="HR115" s="62"/>
      <c r="HS115" s="62"/>
      <c r="HT115" s="62"/>
      <c r="HU115" s="62"/>
      <c r="HV115" s="62"/>
      <c r="HW115" s="62"/>
      <c r="HX115" s="62"/>
      <c r="HY115" s="62"/>
      <c r="HZ115" s="62"/>
      <c r="IA115" s="62"/>
      <c r="IB115" s="62"/>
      <c r="IC115" s="62"/>
      <c r="ID115" s="62"/>
      <c r="IE115" s="62"/>
      <c r="IF115" s="62"/>
      <c r="IG115" s="62"/>
      <c r="IH115" s="62"/>
      <c r="II115" s="62"/>
      <c r="IJ115" s="62"/>
      <c r="IK115" s="62"/>
      <c r="IL115" s="62"/>
      <c r="IM115" s="62"/>
      <c r="IN115" s="62"/>
      <c r="IO115" s="62"/>
      <c r="IP115" s="62"/>
      <c r="IQ115" s="62"/>
      <c r="IR115" s="62"/>
      <c r="IS115" s="62"/>
      <c r="IT115" s="62"/>
    </row>
    <row r="116" spans="1:254" s="92" customFormat="1" ht="13" customHeight="1">
      <c r="A116" s="41"/>
      <c r="B116" s="41"/>
      <c r="C116" s="124" t="s">
        <v>44</v>
      </c>
      <c r="D116" s="124"/>
      <c r="E116" s="124"/>
      <c r="F116" s="124"/>
      <c r="G116" s="124"/>
      <c r="H116" s="124"/>
      <c r="I116" s="124" t="s">
        <v>562</v>
      </c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94"/>
      <c r="BK116" s="94"/>
      <c r="BL116" s="94"/>
      <c r="BM116" s="94"/>
      <c r="BN116" s="94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4"/>
      <c r="BZ116" s="94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4"/>
      <c r="CM116" s="94"/>
      <c r="CN116" s="94"/>
      <c r="CO116" s="94"/>
      <c r="CP116" s="94"/>
      <c r="CQ116" s="94"/>
      <c r="CR116" s="94"/>
      <c r="CS116" s="94"/>
      <c r="CT116" s="94"/>
      <c r="CU116" s="47"/>
      <c r="CV116" s="55"/>
      <c r="CW116" s="55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  <c r="DH116" s="62"/>
      <c r="DI116" s="62"/>
      <c r="DJ116" s="62"/>
      <c r="DK116" s="62"/>
      <c r="DL116" s="62"/>
      <c r="DM116" s="62"/>
      <c r="DN116" s="62"/>
      <c r="DO116" s="62"/>
      <c r="DP116" s="62"/>
      <c r="DQ116" s="62"/>
      <c r="DR116" s="62"/>
      <c r="DS116" s="62"/>
      <c r="DT116" s="62"/>
      <c r="DU116" s="62"/>
      <c r="DV116" s="62"/>
      <c r="DW116" s="62"/>
      <c r="DX116" s="62"/>
      <c r="DY116" s="62"/>
      <c r="DZ116" s="62"/>
      <c r="EA116" s="62"/>
      <c r="EB116" s="62"/>
      <c r="EC116" s="62"/>
      <c r="ED116" s="62"/>
      <c r="EE116" s="62"/>
      <c r="EF116" s="62"/>
      <c r="EG116" s="62"/>
      <c r="EH116" s="62"/>
      <c r="EI116" s="62"/>
      <c r="EJ116" s="62"/>
      <c r="EK116" s="62"/>
      <c r="EL116" s="62"/>
      <c r="EM116" s="62"/>
      <c r="EN116" s="62"/>
      <c r="EO116" s="62"/>
      <c r="EP116" s="62"/>
      <c r="EQ116" s="62"/>
      <c r="ER116" s="62"/>
      <c r="ES116" s="62"/>
      <c r="ET116" s="62"/>
      <c r="EU116" s="62"/>
      <c r="EV116" s="62"/>
      <c r="EW116" s="62"/>
      <c r="EX116" s="62"/>
      <c r="EY116" s="62"/>
      <c r="EZ116" s="62"/>
      <c r="FA116" s="62"/>
      <c r="FB116" s="62"/>
      <c r="FC116" s="62"/>
      <c r="FD116" s="62"/>
      <c r="FE116" s="62"/>
      <c r="FF116" s="62"/>
      <c r="FG116" s="62"/>
      <c r="FH116" s="62"/>
      <c r="FI116" s="62"/>
      <c r="FJ116" s="62"/>
      <c r="FK116" s="62"/>
      <c r="FL116" s="62"/>
      <c r="FM116" s="62"/>
      <c r="FN116" s="62"/>
      <c r="FO116" s="62"/>
      <c r="FP116" s="62"/>
      <c r="FQ116" s="62"/>
      <c r="FR116" s="62"/>
      <c r="FS116" s="62"/>
      <c r="FT116" s="62"/>
      <c r="FU116" s="62"/>
      <c r="FV116" s="62"/>
      <c r="FW116" s="62"/>
      <c r="FX116" s="62"/>
      <c r="FY116" s="62"/>
      <c r="FZ116" s="62"/>
      <c r="GA116" s="62"/>
      <c r="GB116" s="62"/>
      <c r="GC116" s="62"/>
      <c r="GD116" s="62"/>
      <c r="GE116" s="62"/>
      <c r="GF116" s="62"/>
      <c r="GG116" s="62"/>
      <c r="GH116" s="62"/>
      <c r="GI116" s="62"/>
      <c r="GJ116" s="62"/>
      <c r="GK116" s="62"/>
      <c r="GL116" s="62"/>
      <c r="GM116" s="62"/>
      <c r="GN116" s="62"/>
      <c r="GO116" s="62"/>
      <c r="GP116" s="62"/>
      <c r="GQ116" s="62"/>
      <c r="GR116" s="62"/>
      <c r="GS116" s="62"/>
      <c r="GT116" s="62"/>
      <c r="GU116" s="62"/>
      <c r="GV116" s="62"/>
      <c r="GW116" s="62"/>
      <c r="GX116" s="62"/>
      <c r="GY116" s="62"/>
      <c r="GZ116" s="62"/>
      <c r="HA116" s="62"/>
      <c r="HB116" s="62"/>
      <c r="HC116" s="62"/>
      <c r="HD116" s="62"/>
      <c r="HE116" s="62"/>
      <c r="HF116" s="62"/>
      <c r="HG116" s="62"/>
      <c r="HH116" s="62"/>
      <c r="HI116" s="62"/>
      <c r="HJ116" s="62"/>
      <c r="HK116" s="62"/>
      <c r="HL116" s="62"/>
      <c r="HM116" s="62"/>
      <c r="HN116" s="62"/>
      <c r="HO116" s="62"/>
      <c r="HP116" s="62"/>
      <c r="HQ116" s="62"/>
      <c r="HR116" s="62"/>
      <c r="HS116" s="62"/>
      <c r="HT116" s="62"/>
      <c r="HU116" s="62"/>
      <c r="HV116" s="62"/>
      <c r="HW116" s="62"/>
      <c r="HX116" s="62"/>
      <c r="HY116" s="62"/>
      <c r="HZ116" s="62"/>
      <c r="IA116" s="62"/>
      <c r="IB116" s="62"/>
      <c r="IC116" s="62"/>
      <c r="ID116" s="62"/>
      <c r="IE116" s="62"/>
      <c r="IF116" s="62"/>
      <c r="IG116" s="62"/>
      <c r="IH116" s="62"/>
      <c r="II116" s="62"/>
      <c r="IJ116" s="62"/>
      <c r="IK116" s="62"/>
      <c r="IL116" s="62"/>
      <c r="IM116" s="62"/>
      <c r="IN116" s="62"/>
      <c r="IO116" s="62"/>
      <c r="IP116" s="62"/>
      <c r="IQ116" s="62"/>
      <c r="IR116" s="62"/>
      <c r="IS116" s="62"/>
      <c r="IT116" s="62"/>
    </row>
    <row r="117" spans="1:254" s="92" customFormat="1" ht="13" customHeight="1">
      <c r="A117" s="41"/>
      <c r="B117" s="41"/>
      <c r="C117" s="94"/>
      <c r="D117" s="94"/>
      <c r="E117" s="94"/>
      <c r="F117" s="94"/>
      <c r="G117" s="94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94"/>
      <c r="AE117" s="94"/>
      <c r="AF117" s="94"/>
      <c r="AG117" s="94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94"/>
      <c r="AU117" s="94"/>
      <c r="AV117" s="94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94"/>
      <c r="CR117" s="94"/>
      <c r="CS117" s="94"/>
      <c r="CT117" s="94"/>
      <c r="CU117" s="47"/>
      <c r="CV117" s="55"/>
      <c r="CW117" s="55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  <c r="DH117" s="62"/>
      <c r="DI117" s="62"/>
      <c r="DJ117" s="62"/>
      <c r="DK117" s="62"/>
      <c r="DL117" s="62"/>
      <c r="DM117" s="62"/>
      <c r="DN117" s="62"/>
      <c r="DO117" s="62"/>
      <c r="DP117" s="62"/>
      <c r="DQ117" s="62"/>
      <c r="DR117" s="62"/>
      <c r="DS117" s="62"/>
      <c r="DT117" s="62"/>
      <c r="DU117" s="62"/>
      <c r="DV117" s="62"/>
      <c r="DW117" s="62"/>
      <c r="DX117" s="62"/>
      <c r="DY117" s="62"/>
      <c r="DZ117" s="62"/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/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  <c r="EY117" s="62"/>
      <c r="EZ117" s="62"/>
      <c r="FA117" s="62"/>
      <c r="FB117" s="62"/>
      <c r="FC117" s="62"/>
      <c r="FD117" s="62"/>
      <c r="FE117" s="62"/>
      <c r="FF117" s="62"/>
      <c r="FG117" s="62"/>
      <c r="FH117" s="62"/>
      <c r="FI117" s="62"/>
      <c r="FJ117" s="62"/>
      <c r="FK117" s="62"/>
      <c r="FL117" s="62"/>
      <c r="FM117" s="62"/>
      <c r="FN117" s="62"/>
      <c r="FO117" s="62"/>
      <c r="FP117" s="62"/>
      <c r="FQ117" s="62"/>
      <c r="FR117" s="62"/>
      <c r="FS117" s="62"/>
      <c r="FT117" s="62"/>
      <c r="FU117" s="62"/>
      <c r="FV117" s="62"/>
      <c r="FW117" s="62"/>
      <c r="FX117" s="62"/>
      <c r="FY117" s="62"/>
      <c r="FZ117" s="62"/>
      <c r="GA117" s="62"/>
      <c r="GB117" s="62"/>
      <c r="GC117" s="62"/>
      <c r="GD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  <c r="IA117" s="62"/>
      <c r="IB117" s="62"/>
      <c r="IC117" s="62"/>
      <c r="ID117" s="62"/>
      <c r="IE117" s="62"/>
      <c r="IF117" s="62"/>
      <c r="IG117" s="62"/>
      <c r="IH117" s="62"/>
      <c r="II117" s="62"/>
      <c r="IJ117" s="62"/>
      <c r="IK117" s="62"/>
      <c r="IL117" s="62"/>
      <c r="IM117" s="62"/>
      <c r="IN117" s="62"/>
      <c r="IO117" s="62"/>
      <c r="IP117" s="62"/>
      <c r="IQ117" s="62"/>
      <c r="IR117" s="62"/>
      <c r="IS117" s="62"/>
      <c r="IT117" s="62"/>
    </row>
    <row r="118" spans="1:254" s="92" customFormat="1" ht="26" customHeight="1">
      <c r="A118" s="41"/>
      <c r="B118" s="41"/>
      <c r="C118" s="94"/>
      <c r="D118" s="94"/>
      <c r="E118" s="94"/>
      <c r="F118" s="94"/>
      <c r="G118" s="94"/>
      <c r="H118" s="37"/>
      <c r="I118" s="166" t="s">
        <v>65</v>
      </c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8"/>
      <c r="AS118" s="256" t="s">
        <v>628</v>
      </c>
      <c r="AT118" s="256"/>
      <c r="AU118" s="256"/>
      <c r="AV118" s="256"/>
      <c r="AW118" s="256"/>
      <c r="AX118" s="256"/>
      <c r="AY118" s="256"/>
      <c r="AZ118" s="256"/>
      <c r="BA118" s="256"/>
      <c r="BB118" s="256"/>
      <c r="BC118" s="256"/>
      <c r="BD118" s="256"/>
      <c r="BE118" s="195" t="s">
        <v>66</v>
      </c>
      <c r="BF118" s="195"/>
      <c r="BG118" s="195"/>
      <c r="BH118" s="195"/>
      <c r="BI118" s="195"/>
      <c r="BJ118" s="195"/>
      <c r="BK118" s="195"/>
      <c r="BL118" s="195"/>
      <c r="BM118" s="195"/>
      <c r="BN118" s="195"/>
      <c r="BO118" s="195"/>
      <c r="BP118" s="195"/>
      <c r="BQ118" s="195"/>
      <c r="BR118" s="195"/>
      <c r="BS118" s="195"/>
      <c r="BT118" s="195"/>
      <c r="BU118" s="195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94"/>
      <c r="CR118" s="94"/>
      <c r="CS118" s="94"/>
      <c r="CT118" s="94"/>
      <c r="CU118" s="47"/>
      <c r="CV118" s="55"/>
      <c r="CW118" s="55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2"/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2"/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  <c r="IA118" s="62"/>
      <c r="IB118" s="62"/>
      <c r="IC118" s="62"/>
      <c r="ID118" s="62"/>
      <c r="IE118" s="62"/>
      <c r="IF118" s="62"/>
      <c r="IG118" s="62"/>
      <c r="IH118" s="62"/>
      <c r="II118" s="62"/>
      <c r="IJ118" s="62"/>
      <c r="IK118" s="62"/>
      <c r="IL118" s="62"/>
      <c r="IM118" s="62"/>
      <c r="IN118" s="62"/>
      <c r="IO118" s="62"/>
      <c r="IP118" s="62"/>
      <c r="IQ118" s="62"/>
      <c r="IR118" s="62"/>
      <c r="IS118" s="62"/>
      <c r="IT118" s="62"/>
    </row>
    <row r="119" spans="1:254" s="92" customFormat="1" ht="13" customHeight="1">
      <c r="A119" s="41"/>
      <c r="B119" s="41"/>
      <c r="C119" s="94"/>
      <c r="D119" s="94"/>
      <c r="E119" s="94"/>
      <c r="F119" s="94"/>
      <c r="G119" s="94"/>
      <c r="H119" s="37"/>
      <c r="I119" s="193" t="s">
        <v>13</v>
      </c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5" t="s">
        <v>563</v>
      </c>
      <c r="AT119" s="195"/>
      <c r="AU119" s="195"/>
      <c r="AV119" s="195"/>
      <c r="AW119" s="195"/>
      <c r="AX119" s="195"/>
      <c r="AY119" s="195"/>
      <c r="AZ119" s="195"/>
      <c r="BA119" s="195"/>
      <c r="BB119" s="195"/>
      <c r="BC119" s="195"/>
      <c r="BD119" s="195"/>
      <c r="BE119" s="147">
        <v>2000</v>
      </c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94"/>
      <c r="BW119" s="94"/>
      <c r="BX119" s="94"/>
      <c r="BY119" s="94"/>
      <c r="BZ119" s="94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94"/>
      <c r="CR119" s="94"/>
      <c r="CS119" s="94"/>
      <c r="CT119" s="94"/>
      <c r="CU119" s="47"/>
      <c r="CV119" s="55"/>
      <c r="CW119" s="55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  <c r="DH119" s="62"/>
      <c r="DI119" s="62"/>
      <c r="DJ119" s="62"/>
      <c r="DK119" s="62"/>
      <c r="DL119" s="62"/>
      <c r="DM119" s="62"/>
      <c r="DN119" s="62"/>
      <c r="DO119" s="62"/>
      <c r="DP119" s="62"/>
      <c r="DQ119" s="62"/>
      <c r="DR119" s="62"/>
      <c r="DS119" s="62"/>
      <c r="DT119" s="62"/>
      <c r="DU119" s="62"/>
      <c r="DV119" s="62"/>
      <c r="DW119" s="62"/>
      <c r="DX119" s="62"/>
      <c r="DY119" s="62"/>
      <c r="DZ119" s="62"/>
      <c r="EA119" s="62"/>
      <c r="EB119" s="62"/>
      <c r="EC119" s="62"/>
      <c r="ED119" s="62"/>
      <c r="EE119" s="62"/>
      <c r="EF119" s="62"/>
      <c r="EG119" s="62"/>
      <c r="EH119" s="62"/>
      <c r="EI119" s="62"/>
      <c r="EJ119" s="62"/>
      <c r="EK119" s="62"/>
      <c r="EL119" s="62"/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  <c r="EY119" s="62"/>
      <c r="EZ119" s="62"/>
      <c r="FA119" s="62"/>
      <c r="FB119" s="62"/>
      <c r="FC119" s="62"/>
      <c r="FD119" s="62"/>
      <c r="FE119" s="62"/>
      <c r="FF119" s="62"/>
      <c r="FG119" s="62"/>
      <c r="FH119" s="62"/>
      <c r="FI119" s="62"/>
      <c r="FJ119" s="62"/>
      <c r="FK119" s="62"/>
      <c r="FL119" s="62"/>
      <c r="FM119" s="62"/>
      <c r="FN119" s="62"/>
      <c r="FO119" s="62"/>
      <c r="FP119" s="62"/>
      <c r="FQ119" s="62"/>
      <c r="FR119" s="62"/>
      <c r="FS119" s="62"/>
      <c r="FT119" s="62"/>
      <c r="FU119" s="62"/>
      <c r="FV119" s="62"/>
      <c r="FW119" s="62"/>
      <c r="FX119" s="62"/>
      <c r="FY119" s="62"/>
      <c r="FZ119" s="62"/>
      <c r="GA119" s="62"/>
      <c r="GB119" s="62"/>
      <c r="GC119" s="62"/>
      <c r="GD119" s="62"/>
      <c r="GE119" s="62"/>
      <c r="GF119" s="62"/>
      <c r="GG119" s="62"/>
      <c r="GH119" s="62"/>
      <c r="GI119" s="62"/>
      <c r="GJ119" s="62"/>
      <c r="GK119" s="62"/>
      <c r="GL119" s="62"/>
      <c r="GM119" s="62"/>
      <c r="GN119" s="62"/>
      <c r="GO119" s="62"/>
      <c r="GP119" s="62"/>
      <c r="GQ119" s="62"/>
      <c r="GR119" s="62"/>
      <c r="GS119" s="62"/>
      <c r="GT119" s="62"/>
      <c r="GU119" s="62"/>
      <c r="GV119" s="62"/>
      <c r="GW119" s="62"/>
      <c r="GX119" s="62"/>
      <c r="GY119" s="62"/>
      <c r="GZ119" s="62"/>
      <c r="HA119" s="62"/>
      <c r="HB119" s="62"/>
      <c r="HC119" s="62"/>
      <c r="HD119" s="62"/>
      <c r="HE119" s="62"/>
      <c r="HF119" s="62"/>
      <c r="HG119" s="62"/>
      <c r="HH119" s="62"/>
      <c r="HI119" s="62"/>
      <c r="HJ119" s="62"/>
      <c r="HK119" s="62"/>
      <c r="HL119" s="62"/>
      <c r="HM119" s="62"/>
      <c r="HN119" s="62"/>
      <c r="HO119" s="62"/>
      <c r="HP119" s="62"/>
      <c r="HQ119" s="62"/>
      <c r="HR119" s="62"/>
      <c r="HS119" s="62"/>
      <c r="HT119" s="62"/>
      <c r="HU119" s="62"/>
      <c r="HV119" s="62"/>
      <c r="HW119" s="62"/>
      <c r="HX119" s="62"/>
      <c r="HY119" s="62"/>
      <c r="HZ119" s="62"/>
      <c r="IA119" s="62"/>
      <c r="IB119" s="62"/>
      <c r="IC119" s="62"/>
      <c r="ID119" s="62"/>
      <c r="IE119" s="62"/>
      <c r="IF119" s="62"/>
      <c r="IG119" s="62"/>
      <c r="IH119" s="62"/>
      <c r="II119" s="62"/>
      <c r="IJ119" s="62"/>
      <c r="IK119" s="62"/>
      <c r="IL119" s="62"/>
      <c r="IM119" s="62"/>
      <c r="IN119" s="62"/>
      <c r="IO119" s="62"/>
      <c r="IP119" s="62"/>
      <c r="IQ119" s="62"/>
      <c r="IR119" s="62"/>
      <c r="IS119" s="62"/>
      <c r="IT119" s="62"/>
    </row>
    <row r="120" spans="1:254" s="92" customFormat="1" ht="13" customHeight="1">
      <c r="A120" s="41"/>
      <c r="B120" s="41"/>
      <c r="C120" s="94"/>
      <c r="D120" s="94"/>
      <c r="E120" s="94"/>
      <c r="F120" s="94"/>
      <c r="G120" s="94"/>
      <c r="H120" s="37"/>
      <c r="I120" s="193" t="s">
        <v>564</v>
      </c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5"/>
      <c r="AT120" s="195"/>
      <c r="AU120" s="195"/>
      <c r="AV120" s="195"/>
      <c r="AW120" s="195"/>
      <c r="AX120" s="195"/>
      <c r="AY120" s="195"/>
      <c r="AZ120" s="195"/>
      <c r="BA120" s="195"/>
      <c r="BB120" s="195"/>
      <c r="BC120" s="195"/>
      <c r="BD120" s="195"/>
      <c r="BE120" s="147" t="s">
        <v>598</v>
      </c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94"/>
      <c r="BW120" s="94"/>
      <c r="BX120" s="94"/>
      <c r="BY120" s="94"/>
      <c r="BZ120" s="94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4"/>
      <c r="CU120" s="47"/>
      <c r="CV120" s="55"/>
      <c r="CW120" s="55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  <c r="DH120" s="62"/>
      <c r="DI120" s="62"/>
      <c r="DJ120" s="62"/>
      <c r="DK120" s="62"/>
      <c r="DL120" s="62"/>
      <c r="DM120" s="62"/>
      <c r="DN120" s="62"/>
      <c r="DO120" s="62"/>
      <c r="DP120" s="62"/>
      <c r="DQ120" s="62"/>
      <c r="DR120" s="62"/>
      <c r="DS120" s="62"/>
      <c r="DT120" s="62"/>
      <c r="DU120" s="62"/>
      <c r="DV120" s="62"/>
      <c r="DW120" s="62"/>
      <c r="DX120" s="62"/>
      <c r="DY120" s="62"/>
      <c r="DZ120" s="62"/>
      <c r="EA120" s="62"/>
      <c r="EB120" s="62"/>
      <c r="EC120" s="62"/>
      <c r="ED120" s="62"/>
      <c r="EE120" s="62"/>
      <c r="EF120" s="62"/>
      <c r="EG120" s="62"/>
      <c r="EH120" s="62"/>
      <c r="EI120" s="62"/>
      <c r="EJ120" s="62"/>
      <c r="EK120" s="62"/>
      <c r="EL120" s="62"/>
      <c r="EM120" s="62"/>
      <c r="EN120" s="62"/>
      <c r="EO120" s="62"/>
      <c r="EP120" s="62"/>
      <c r="EQ120" s="62"/>
      <c r="ER120" s="62"/>
      <c r="ES120" s="62"/>
      <c r="ET120" s="62"/>
      <c r="EU120" s="62"/>
      <c r="EV120" s="62"/>
      <c r="EW120" s="62"/>
      <c r="EX120" s="62"/>
      <c r="EY120" s="62"/>
      <c r="EZ120" s="62"/>
      <c r="FA120" s="62"/>
      <c r="FB120" s="62"/>
      <c r="FC120" s="62"/>
      <c r="FD120" s="62"/>
      <c r="FE120" s="62"/>
      <c r="FF120" s="62"/>
      <c r="FG120" s="62"/>
      <c r="FH120" s="62"/>
      <c r="FI120" s="62"/>
      <c r="FJ120" s="62"/>
      <c r="FK120" s="62"/>
      <c r="FL120" s="62"/>
      <c r="FM120" s="62"/>
      <c r="FN120" s="62"/>
      <c r="FO120" s="62"/>
      <c r="FP120" s="62"/>
      <c r="FQ120" s="62"/>
      <c r="FR120" s="62"/>
      <c r="FS120" s="62"/>
      <c r="FT120" s="62"/>
      <c r="FU120" s="62"/>
      <c r="FV120" s="62"/>
      <c r="FW120" s="62"/>
      <c r="FX120" s="62"/>
      <c r="FY120" s="62"/>
      <c r="FZ120" s="62"/>
      <c r="GA120" s="62"/>
      <c r="GB120" s="62"/>
      <c r="GC120" s="62"/>
      <c r="GD120" s="62"/>
      <c r="GE120" s="62"/>
      <c r="GF120" s="62"/>
      <c r="GG120" s="62"/>
      <c r="GH120" s="62"/>
      <c r="GI120" s="62"/>
      <c r="GJ120" s="62"/>
      <c r="GK120" s="62"/>
      <c r="GL120" s="62"/>
      <c r="GM120" s="62"/>
      <c r="GN120" s="62"/>
      <c r="GO120" s="62"/>
      <c r="GP120" s="62"/>
      <c r="GQ120" s="62"/>
      <c r="GR120" s="62"/>
      <c r="GS120" s="62"/>
      <c r="GT120" s="62"/>
      <c r="GU120" s="62"/>
      <c r="GV120" s="62"/>
      <c r="GW120" s="62"/>
      <c r="GX120" s="62"/>
      <c r="GY120" s="62"/>
      <c r="GZ120" s="62"/>
      <c r="HA120" s="62"/>
      <c r="HB120" s="62"/>
      <c r="HC120" s="62"/>
      <c r="HD120" s="62"/>
      <c r="HE120" s="62"/>
      <c r="HF120" s="62"/>
      <c r="HG120" s="62"/>
      <c r="HH120" s="62"/>
      <c r="HI120" s="62"/>
      <c r="HJ120" s="62"/>
      <c r="HK120" s="62"/>
      <c r="HL120" s="62"/>
      <c r="HM120" s="62"/>
      <c r="HN120" s="62"/>
      <c r="HO120" s="62"/>
      <c r="HP120" s="62"/>
      <c r="HQ120" s="62"/>
      <c r="HR120" s="62"/>
      <c r="HS120" s="62"/>
      <c r="HT120" s="62"/>
      <c r="HU120" s="62"/>
      <c r="HV120" s="62"/>
      <c r="HW120" s="62"/>
      <c r="HX120" s="62"/>
      <c r="HY120" s="62"/>
      <c r="HZ120" s="62"/>
      <c r="IA120" s="62"/>
      <c r="IB120" s="62"/>
      <c r="IC120" s="62"/>
      <c r="ID120" s="62"/>
      <c r="IE120" s="62"/>
      <c r="IF120" s="62"/>
      <c r="IG120" s="62"/>
      <c r="IH120" s="62"/>
      <c r="II120" s="62"/>
      <c r="IJ120" s="62"/>
      <c r="IK120" s="62"/>
      <c r="IL120" s="62"/>
      <c r="IM120" s="62"/>
      <c r="IN120" s="62"/>
      <c r="IO120" s="62"/>
      <c r="IP120" s="62"/>
      <c r="IQ120" s="62"/>
      <c r="IR120" s="62"/>
      <c r="IS120" s="62"/>
      <c r="IT120" s="62"/>
    </row>
    <row r="121" spans="1:254" s="92" customFormat="1" ht="13" customHeight="1">
      <c r="A121" s="41"/>
      <c r="B121" s="41"/>
      <c r="C121" s="94"/>
      <c r="D121" s="94"/>
      <c r="E121" s="94"/>
      <c r="F121" s="94"/>
      <c r="G121" s="94"/>
      <c r="H121" s="37"/>
      <c r="I121" s="193" t="s">
        <v>565</v>
      </c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5" t="s">
        <v>566</v>
      </c>
      <c r="AT121" s="195"/>
      <c r="AU121" s="195"/>
      <c r="AV121" s="195"/>
      <c r="AW121" s="195"/>
      <c r="AX121" s="195"/>
      <c r="AY121" s="195"/>
      <c r="AZ121" s="195"/>
      <c r="BA121" s="195"/>
      <c r="BB121" s="195"/>
      <c r="BC121" s="195"/>
      <c r="BD121" s="195"/>
      <c r="BE121" s="147" t="s">
        <v>598</v>
      </c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94"/>
      <c r="BW121" s="94"/>
      <c r="BX121" s="94"/>
      <c r="BY121" s="94"/>
      <c r="BZ121" s="94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4"/>
      <c r="CM121" s="94"/>
      <c r="CN121" s="94"/>
      <c r="CO121" s="94"/>
      <c r="CP121" s="94"/>
      <c r="CQ121" s="94"/>
      <c r="CR121" s="94"/>
      <c r="CS121" s="94"/>
      <c r="CT121" s="94"/>
      <c r="CU121" s="47"/>
      <c r="CV121" s="55"/>
      <c r="CW121" s="55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  <c r="DI121" s="62"/>
      <c r="DJ121" s="62"/>
      <c r="DK121" s="62"/>
      <c r="DL121" s="62"/>
      <c r="DM121" s="62"/>
      <c r="DN121" s="62"/>
      <c r="DO121" s="62"/>
      <c r="DP121" s="62"/>
      <c r="DQ121" s="62"/>
      <c r="DR121" s="62"/>
      <c r="DS121" s="62"/>
      <c r="DT121" s="62"/>
      <c r="DU121" s="62"/>
      <c r="DV121" s="62"/>
      <c r="DW121" s="62"/>
      <c r="DX121" s="62"/>
      <c r="DY121" s="62"/>
      <c r="DZ121" s="62"/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2"/>
      <c r="EZ121" s="62"/>
      <c r="FA121" s="62"/>
      <c r="FB121" s="62"/>
      <c r="FC121" s="62"/>
      <c r="FD121" s="62"/>
      <c r="FE121" s="62"/>
      <c r="FF121" s="62"/>
      <c r="FG121" s="62"/>
      <c r="FH121" s="62"/>
      <c r="FI121" s="62"/>
      <c r="FJ121" s="62"/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  <c r="IJ121" s="62"/>
      <c r="IK121" s="62"/>
      <c r="IL121" s="62"/>
      <c r="IM121" s="62"/>
      <c r="IN121" s="62"/>
      <c r="IO121" s="62"/>
      <c r="IP121" s="62"/>
      <c r="IQ121" s="62"/>
      <c r="IR121" s="62"/>
      <c r="IS121" s="62"/>
      <c r="IT121" s="62"/>
    </row>
    <row r="122" spans="1:254" s="92" customFormat="1" ht="13" customHeight="1">
      <c r="A122" s="41"/>
      <c r="B122" s="41"/>
      <c r="C122" s="94"/>
      <c r="D122" s="94"/>
      <c r="E122" s="94"/>
      <c r="F122" s="94"/>
      <c r="G122" s="94"/>
      <c r="H122" s="37"/>
      <c r="I122" s="193" t="s">
        <v>567</v>
      </c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5"/>
      <c r="AT122" s="195"/>
      <c r="AU122" s="195"/>
      <c r="AV122" s="195"/>
      <c r="AW122" s="195"/>
      <c r="AX122" s="195"/>
      <c r="AY122" s="195"/>
      <c r="AZ122" s="195"/>
      <c r="BA122" s="195"/>
      <c r="BB122" s="195"/>
      <c r="BC122" s="195"/>
      <c r="BD122" s="195"/>
      <c r="BE122" s="147" t="s">
        <v>598</v>
      </c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94"/>
      <c r="BW122" s="94"/>
      <c r="BX122" s="94"/>
      <c r="BY122" s="94"/>
      <c r="BZ122" s="94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4"/>
      <c r="CM122" s="94"/>
      <c r="CN122" s="94"/>
      <c r="CO122" s="94"/>
      <c r="CP122" s="94"/>
      <c r="CQ122" s="94"/>
      <c r="CR122" s="94"/>
      <c r="CS122" s="94"/>
      <c r="CT122" s="94"/>
      <c r="CU122" s="47"/>
      <c r="CV122" s="55"/>
      <c r="CW122" s="55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  <c r="DI122" s="62"/>
      <c r="DJ122" s="62"/>
      <c r="DK122" s="62"/>
      <c r="DL122" s="62"/>
      <c r="DM122" s="62"/>
      <c r="DN122" s="62"/>
      <c r="DO122" s="62"/>
      <c r="DP122" s="62"/>
      <c r="DQ122" s="62"/>
      <c r="DR122" s="62"/>
      <c r="DS122" s="62"/>
      <c r="DT122" s="62"/>
      <c r="DU122" s="62"/>
      <c r="DV122" s="62"/>
      <c r="DW122" s="62"/>
      <c r="DX122" s="62"/>
      <c r="DY122" s="62"/>
      <c r="DZ122" s="62"/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62"/>
      <c r="EM122" s="62"/>
      <c r="EN122" s="62"/>
      <c r="EO122" s="62"/>
      <c r="EP122" s="62"/>
      <c r="EQ122" s="62"/>
      <c r="ER122" s="62"/>
      <c r="ES122" s="62"/>
      <c r="ET122" s="62"/>
      <c r="EU122" s="62"/>
      <c r="EV122" s="62"/>
      <c r="EW122" s="62"/>
      <c r="EX122" s="62"/>
      <c r="EY122" s="62"/>
      <c r="EZ122" s="62"/>
      <c r="FA122" s="62"/>
      <c r="FB122" s="62"/>
      <c r="FC122" s="62"/>
      <c r="FD122" s="62"/>
      <c r="FE122" s="62"/>
      <c r="FF122" s="62"/>
      <c r="FG122" s="62"/>
      <c r="FH122" s="62"/>
      <c r="FI122" s="62"/>
      <c r="FJ122" s="62"/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  <c r="IJ122" s="62"/>
      <c r="IK122" s="62"/>
      <c r="IL122" s="62"/>
      <c r="IM122" s="62"/>
      <c r="IN122" s="62"/>
      <c r="IO122" s="62"/>
      <c r="IP122" s="62"/>
      <c r="IQ122" s="62"/>
      <c r="IR122" s="62"/>
      <c r="IS122" s="62"/>
      <c r="IT122" s="62"/>
    </row>
    <row r="123" spans="1:254" s="92" customFormat="1" ht="13" customHeight="1">
      <c r="A123" s="41"/>
      <c r="B123" s="41"/>
      <c r="C123" s="94"/>
      <c r="D123" s="94"/>
      <c r="E123" s="94"/>
      <c r="F123" s="94"/>
      <c r="G123" s="94"/>
      <c r="H123" s="37"/>
      <c r="I123" s="193" t="s">
        <v>568</v>
      </c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5" t="s">
        <v>566</v>
      </c>
      <c r="AT123" s="195"/>
      <c r="AU123" s="195"/>
      <c r="AV123" s="195"/>
      <c r="AW123" s="195"/>
      <c r="AX123" s="195"/>
      <c r="AY123" s="195"/>
      <c r="AZ123" s="195"/>
      <c r="BA123" s="195"/>
      <c r="BB123" s="195"/>
      <c r="BC123" s="195"/>
      <c r="BD123" s="195"/>
      <c r="BE123" s="147">
        <v>5</v>
      </c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94"/>
      <c r="BW123" s="94"/>
      <c r="BX123" s="94"/>
      <c r="BY123" s="94"/>
      <c r="BZ123" s="94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4"/>
      <c r="CM123" s="94"/>
      <c r="CN123" s="94"/>
      <c r="CO123" s="94"/>
      <c r="CP123" s="94"/>
      <c r="CQ123" s="94"/>
      <c r="CR123" s="94"/>
      <c r="CS123" s="94"/>
      <c r="CT123" s="94"/>
      <c r="CU123" s="47"/>
      <c r="CV123" s="55"/>
      <c r="CW123" s="55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  <c r="DI123" s="62"/>
      <c r="DJ123" s="62"/>
      <c r="DK123" s="62"/>
      <c r="DL123" s="62"/>
      <c r="DM123" s="62"/>
      <c r="DN123" s="62"/>
      <c r="DO123" s="62"/>
      <c r="DP123" s="62"/>
      <c r="DQ123" s="62"/>
      <c r="DR123" s="62"/>
      <c r="DS123" s="62"/>
      <c r="DT123" s="62"/>
      <c r="DU123" s="62"/>
      <c r="DV123" s="62"/>
      <c r="DW123" s="62"/>
      <c r="DX123" s="62"/>
      <c r="DY123" s="62"/>
      <c r="DZ123" s="62"/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/>
      <c r="EM123" s="62"/>
      <c r="EN123" s="62"/>
      <c r="EO123" s="62"/>
      <c r="EP123" s="62"/>
      <c r="EQ123" s="62"/>
      <c r="ER123" s="62"/>
      <c r="ES123" s="62"/>
      <c r="ET123" s="62"/>
      <c r="EU123" s="62"/>
      <c r="EV123" s="62"/>
      <c r="EW123" s="62"/>
      <c r="EX123" s="62"/>
      <c r="EY123" s="62"/>
      <c r="EZ123" s="62"/>
      <c r="FA123" s="62"/>
      <c r="FB123" s="62"/>
      <c r="FC123" s="62"/>
      <c r="FD123" s="62"/>
      <c r="FE123" s="62"/>
      <c r="FF123" s="62"/>
      <c r="FG123" s="62"/>
      <c r="FH123" s="62"/>
      <c r="FI123" s="62"/>
      <c r="FJ123" s="62"/>
      <c r="FK123" s="62"/>
      <c r="FL123" s="62"/>
      <c r="FM123" s="62"/>
      <c r="FN123" s="62"/>
      <c r="FO123" s="62"/>
      <c r="FP123" s="62"/>
      <c r="FQ123" s="62"/>
      <c r="FR123" s="62"/>
      <c r="FS123" s="62"/>
      <c r="FT123" s="62"/>
      <c r="FU123" s="62"/>
      <c r="FV123" s="62"/>
      <c r="FW123" s="62"/>
      <c r="FX123" s="62"/>
      <c r="FY123" s="62"/>
      <c r="FZ123" s="62"/>
      <c r="GA123" s="62"/>
      <c r="GB123" s="62"/>
      <c r="GC123" s="62"/>
      <c r="GD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  <c r="IA123" s="62"/>
      <c r="IB123" s="62"/>
      <c r="IC123" s="62"/>
      <c r="ID123" s="62"/>
      <c r="IE123" s="62"/>
      <c r="IF123" s="62"/>
      <c r="IG123" s="62"/>
      <c r="IH123" s="62"/>
      <c r="II123" s="62"/>
      <c r="IJ123" s="62"/>
      <c r="IK123" s="62"/>
      <c r="IL123" s="62"/>
      <c r="IM123" s="62"/>
      <c r="IN123" s="62"/>
      <c r="IO123" s="62"/>
      <c r="IP123" s="62"/>
      <c r="IQ123" s="62"/>
      <c r="IR123" s="62"/>
      <c r="IS123" s="62"/>
      <c r="IT123" s="62"/>
    </row>
    <row r="124" spans="1:254" s="92" customFormat="1" ht="13" customHeight="1">
      <c r="A124" s="41"/>
      <c r="B124" s="41"/>
      <c r="C124" s="94"/>
      <c r="D124" s="94"/>
      <c r="E124" s="94"/>
      <c r="F124" s="94"/>
      <c r="G124" s="94"/>
      <c r="H124" s="37"/>
      <c r="I124" s="234" t="s">
        <v>619</v>
      </c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140" t="s">
        <v>64</v>
      </c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7">
        <v>5</v>
      </c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94"/>
      <c r="BW124" s="94"/>
      <c r="BX124" s="94"/>
      <c r="BY124" s="94"/>
      <c r="BZ124" s="94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4"/>
      <c r="CM124" s="94"/>
      <c r="CN124" s="94"/>
      <c r="CO124" s="94"/>
      <c r="CP124" s="94"/>
      <c r="CQ124" s="94"/>
      <c r="CR124" s="94"/>
      <c r="CS124" s="94"/>
      <c r="CT124" s="94"/>
      <c r="CU124" s="47"/>
      <c r="CV124" s="55"/>
      <c r="CW124" s="55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  <c r="IA124" s="62"/>
      <c r="IB124" s="62"/>
      <c r="IC124" s="62"/>
      <c r="ID124" s="62"/>
      <c r="IE124" s="62"/>
      <c r="IF124" s="62"/>
      <c r="IG124" s="62"/>
      <c r="IH124" s="62"/>
      <c r="II124" s="62"/>
      <c r="IJ124" s="62"/>
      <c r="IK124" s="62"/>
      <c r="IL124" s="62"/>
      <c r="IM124" s="62"/>
      <c r="IN124" s="62"/>
      <c r="IO124" s="62"/>
      <c r="IP124" s="62"/>
      <c r="IQ124" s="62"/>
      <c r="IR124" s="62"/>
      <c r="IS124" s="62"/>
      <c r="IT124" s="62"/>
    </row>
    <row r="125" spans="1:254" s="92" customFormat="1" ht="13" customHeight="1">
      <c r="A125" s="41"/>
      <c r="B125" s="41"/>
      <c r="C125" s="94"/>
      <c r="D125" s="94"/>
      <c r="E125" s="94"/>
      <c r="F125" s="94"/>
      <c r="G125" s="94"/>
      <c r="H125" s="37"/>
      <c r="I125" s="234" t="s">
        <v>620</v>
      </c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140" t="s">
        <v>64</v>
      </c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7">
        <v>5</v>
      </c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94"/>
      <c r="BW125" s="94"/>
      <c r="BX125" s="94"/>
      <c r="BY125" s="94"/>
      <c r="BZ125" s="94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4"/>
      <c r="CM125" s="94"/>
      <c r="CN125" s="94"/>
      <c r="CO125" s="94"/>
      <c r="CP125" s="94"/>
      <c r="CQ125" s="94"/>
      <c r="CR125" s="94"/>
      <c r="CS125" s="94"/>
      <c r="CT125" s="94"/>
      <c r="CU125" s="47"/>
      <c r="CV125" s="55"/>
      <c r="CW125" s="55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62"/>
      <c r="DM125" s="62"/>
      <c r="DN125" s="62"/>
      <c r="DO125" s="62"/>
      <c r="DP125" s="62"/>
      <c r="DQ125" s="62"/>
      <c r="DR125" s="62"/>
      <c r="DS125" s="62"/>
      <c r="DT125" s="62"/>
      <c r="DU125" s="62"/>
      <c r="DV125" s="62"/>
      <c r="DW125" s="62"/>
      <c r="DX125" s="62"/>
      <c r="DY125" s="62"/>
      <c r="DZ125" s="62"/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/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  <c r="EY125" s="62"/>
      <c r="EZ125" s="62"/>
      <c r="FA125" s="62"/>
      <c r="FB125" s="62"/>
      <c r="FC125" s="62"/>
      <c r="FD125" s="62"/>
      <c r="FE125" s="62"/>
      <c r="FF125" s="62"/>
      <c r="FG125" s="62"/>
      <c r="FH125" s="62"/>
      <c r="FI125" s="62"/>
      <c r="FJ125" s="62"/>
      <c r="FK125" s="62"/>
      <c r="FL125" s="62"/>
      <c r="FM125" s="62"/>
      <c r="FN125" s="62"/>
      <c r="FO125" s="62"/>
      <c r="FP125" s="62"/>
      <c r="FQ125" s="62"/>
      <c r="FR125" s="62"/>
      <c r="FS125" s="62"/>
      <c r="FT125" s="62"/>
      <c r="FU125" s="62"/>
      <c r="FV125" s="62"/>
      <c r="FW125" s="62"/>
      <c r="FX125" s="62"/>
      <c r="FY125" s="62"/>
      <c r="FZ125" s="62"/>
      <c r="GA125" s="62"/>
      <c r="GB125" s="62"/>
      <c r="GC125" s="62"/>
      <c r="GD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  <c r="IA125" s="62"/>
      <c r="IB125" s="62"/>
      <c r="IC125" s="62"/>
      <c r="ID125" s="62"/>
      <c r="IE125" s="62"/>
      <c r="IF125" s="62"/>
      <c r="IG125" s="62"/>
      <c r="IH125" s="62"/>
      <c r="II125" s="62"/>
      <c r="IJ125" s="62"/>
      <c r="IK125" s="62"/>
      <c r="IL125" s="62"/>
      <c r="IM125" s="62"/>
      <c r="IN125" s="62"/>
      <c r="IO125" s="62"/>
      <c r="IP125" s="62"/>
      <c r="IQ125" s="62"/>
      <c r="IR125" s="62"/>
      <c r="IS125" s="62"/>
      <c r="IT125" s="62"/>
    </row>
    <row r="126" spans="1:254" s="92" customFormat="1" ht="13" customHeight="1">
      <c r="A126" s="41"/>
      <c r="B126" s="41"/>
      <c r="C126" s="94"/>
      <c r="D126" s="94"/>
      <c r="E126" s="94"/>
      <c r="F126" s="94"/>
      <c r="G126" s="94"/>
      <c r="H126" s="37"/>
      <c r="I126" s="193" t="s">
        <v>28</v>
      </c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5" t="s">
        <v>659</v>
      </c>
      <c r="AT126" s="195"/>
      <c r="AU126" s="195"/>
      <c r="AV126" s="195"/>
      <c r="AW126" s="195"/>
      <c r="AX126" s="195"/>
      <c r="AY126" s="195"/>
      <c r="AZ126" s="195"/>
      <c r="BA126" s="195"/>
      <c r="BB126" s="195"/>
      <c r="BC126" s="195"/>
      <c r="BD126" s="195"/>
      <c r="BE126" s="147">
        <v>50</v>
      </c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4"/>
      <c r="CM126" s="94"/>
      <c r="CN126" s="94"/>
      <c r="CO126" s="94"/>
      <c r="CP126" s="94"/>
      <c r="CQ126" s="94"/>
      <c r="CR126" s="94"/>
      <c r="CS126" s="94"/>
      <c r="CT126" s="94"/>
      <c r="CU126" s="47"/>
      <c r="CV126" s="55"/>
      <c r="CW126" s="55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62"/>
      <c r="DM126" s="62"/>
      <c r="DN126" s="62"/>
      <c r="DO126" s="62"/>
      <c r="DP126" s="62"/>
      <c r="DQ126" s="62"/>
      <c r="DR126" s="62"/>
      <c r="DS126" s="62"/>
      <c r="DT126" s="62"/>
      <c r="DU126" s="62"/>
      <c r="DV126" s="62"/>
      <c r="DW126" s="62"/>
      <c r="DX126" s="62"/>
      <c r="DY126" s="62"/>
      <c r="DZ126" s="62"/>
      <c r="EA126" s="62"/>
      <c r="EB126" s="62"/>
      <c r="EC126" s="62"/>
      <c r="ED126" s="62"/>
      <c r="EE126" s="62"/>
      <c r="EF126" s="62"/>
      <c r="EG126" s="62"/>
      <c r="EH126" s="62"/>
      <c r="EI126" s="62"/>
      <c r="EJ126" s="62"/>
      <c r="EK126" s="62"/>
      <c r="EL126" s="62"/>
      <c r="EM126" s="62"/>
      <c r="EN126" s="62"/>
      <c r="EO126" s="62"/>
      <c r="EP126" s="62"/>
      <c r="EQ126" s="62"/>
      <c r="ER126" s="62"/>
      <c r="ES126" s="62"/>
      <c r="ET126" s="62"/>
      <c r="EU126" s="62"/>
      <c r="EV126" s="62"/>
      <c r="EW126" s="62"/>
      <c r="EX126" s="62"/>
      <c r="EY126" s="62"/>
      <c r="EZ126" s="62"/>
      <c r="FA126" s="62"/>
      <c r="FB126" s="62"/>
      <c r="FC126" s="62"/>
      <c r="FD126" s="62"/>
      <c r="FE126" s="62"/>
      <c r="FF126" s="62"/>
      <c r="FG126" s="62"/>
      <c r="FH126" s="62"/>
      <c r="FI126" s="62"/>
      <c r="FJ126" s="62"/>
      <c r="FK126" s="62"/>
      <c r="FL126" s="62"/>
      <c r="FM126" s="62"/>
      <c r="FN126" s="62"/>
      <c r="FO126" s="62"/>
      <c r="FP126" s="62"/>
      <c r="FQ126" s="62"/>
      <c r="FR126" s="62"/>
      <c r="FS126" s="62"/>
      <c r="FT126" s="62"/>
      <c r="FU126" s="62"/>
      <c r="FV126" s="62"/>
      <c r="FW126" s="62"/>
      <c r="FX126" s="62"/>
      <c r="FY126" s="62"/>
      <c r="FZ126" s="62"/>
      <c r="GA126" s="62"/>
      <c r="GB126" s="62"/>
      <c r="GC126" s="62"/>
      <c r="GD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  <c r="IA126" s="62"/>
      <c r="IB126" s="62"/>
      <c r="IC126" s="62"/>
      <c r="ID126" s="62"/>
      <c r="IE126" s="62"/>
      <c r="IF126" s="62"/>
      <c r="IG126" s="62"/>
      <c r="IH126" s="62"/>
      <c r="II126" s="62"/>
      <c r="IJ126" s="62"/>
      <c r="IK126" s="62"/>
      <c r="IL126" s="62"/>
      <c r="IM126" s="62"/>
      <c r="IN126" s="62"/>
      <c r="IO126" s="62"/>
      <c r="IP126" s="62"/>
      <c r="IQ126" s="62"/>
      <c r="IR126" s="62"/>
      <c r="IS126" s="62"/>
      <c r="IT126" s="62"/>
    </row>
    <row r="127" spans="1:254" s="92" customFormat="1" ht="13" customHeight="1">
      <c r="A127" s="41"/>
      <c r="B127" s="41"/>
      <c r="C127" s="94"/>
      <c r="D127" s="94"/>
      <c r="E127" s="94"/>
      <c r="F127" s="94"/>
      <c r="G127" s="94"/>
      <c r="H127" s="37"/>
      <c r="I127" s="193" t="s">
        <v>30</v>
      </c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5" t="s">
        <v>570</v>
      </c>
      <c r="AT127" s="195"/>
      <c r="AU127" s="195"/>
      <c r="AV127" s="195"/>
      <c r="AW127" s="195"/>
      <c r="AX127" s="195"/>
      <c r="AY127" s="195"/>
      <c r="AZ127" s="195"/>
      <c r="BA127" s="195"/>
      <c r="BB127" s="195"/>
      <c r="BC127" s="195"/>
      <c r="BD127" s="195"/>
      <c r="BE127" s="147">
        <v>50</v>
      </c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47"/>
      <c r="CV127" s="55"/>
      <c r="CW127" s="55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62"/>
      <c r="DM127" s="62"/>
      <c r="DN127" s="62"/>
      <c r="DO127" s="62"/>
      <c r="DP127" s="62"/>
      <c r="DQ127" s="62"/>
      <c r="DR127" s="62"/>
      <c r="DS127" s="62"/>
      <c r="DT127" s="62"/>
      <c r="DU127" s="62"/>
      <c r="DV127" s="62"/>
      <c r="DW127" s="62"/>
      <c r="DX127" s="62"/>
      <c r="DY127" s="62"/>
      <c r="DZ127" s="62"/>
      <c r="EA127" s="62"/>
      <c r="EB127" s="62"/>
      <c r="EC127" s="62"/>
      <c r="ED127" s="62"/>
      <c r="EE127" s="62"/>
      <c r="EF127" s="62"/>
      <c r="EG127" s="62"/>
      <c r="EH127" s="62"/>
      <c r="EI127" s="62"/>
      <c r="EJ127" s="62"/>
      <c r="EK127" s="62"/>
      <c r="EL127" s="62"/>
      <c r="EM127" s="62"/>
      <c r="EN127" s="62"/>
      <c r="EO127" s="62"/>
      <c r="EP127" s="62"/>
      <c r="EQ127" s="62"/>
      <c r="ER127" s="62"/>
      <c r="ES127" s="62"/>
      <c r="ET127" s="62"/>
      <c r="EU127" s="62"/>
      <c r="EV127" s="62"/>
      <c r="EW127" s="62"/>
      <c r="EX127" s="62"/>
      <c r="EY127" s="62"/>
      <c r="EZ127" s="62"/>
      <c r="FA127" s="62"/>
      <c r="FB127" s="62"/>
      <c r="FC127" s="62"/>
      <c r="FD127" s="62"/>
      <c r="FE127" s="62"/>
      <c r="FF127" s="62"/>
      <c r="FG127" s="62"/>
      <c r="FH127" s="62"/>
      <c r="FI127" s="62"/>
      <c r="FJ127" s="62"/>
      <c r="FK127" s="62"/>
      <c r="FL127" s="62"/>
      <c r="FM127" s="62"/>
      <c r="FN127" s="62"/>
      <c r="FO127" s="62"/>
      <c r="FP127" s="62"/>
      <c r="FQ127" s="62"/>
      <c r="FR127" s="62"/>
      <c r="FS127" s="62"/>
      <c r="FT127" s="62"/>
      <c r="FU127" s="62"/>
      <c r="FV127" s="62"/>
      <c r="FW127" s="62"/>
      <c r="FX127" s="62"/>
      <c r="FY127" s="62"/>
      <c r="FZ127" s="62"/>
      <c r="GA127" s="62"/>
      <c r="GB127" s="62"/>
      <c r="GC127" s="62"/>
      <c r="GD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  <c r="IA127" s="62"/>
      <c r="IB127" s="62"/>
      <c r="IC127" s="62"/>
      <c r="ID127" s="62"/>
      <c r="IE127" s="62"/>
      <c r="IF127" s="62"/>
      <c r="IG127" s="62"/>
      <c r="IH127" s="62"/>
      <c r="II127" s="62"/>
      <c r="IJ127" s="62"/>
      <c r="IK127" s="62"/>
      <c r="IL127" s="62"/>
      <c r="IM127" s="62"/>
      <c r="IN127" s="62"/>
      <c r="IO127" s="62"/>
      <c r="IP127" s="62"/>
      <c r="IQ127" s="62"/>
      <c r="IR127" s="62"/>
      <c r="IS127" s="62"/>
      <c r="IT127" s="62"/>
    </row>
    <row r="128" spans="1:254" s="92" customFormat="1" ht="13" customHeight="1">
      <c r="A128" s="41"/>
      <c r="B128" s="41"/>
      <c r="C128" s="94"/>
      <c r="D128" s="94"/>
      <c r="E128" s="94"/>
      <c r="F128" s="94"/>
      <c r="G128" s="94"/>
      <c r="H128" s="37"/>
      <c r="I128" s="193" t="s">
        <v>29</v>
      </c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5" t="s">
        <v>570</v>
      </c>
      <c r="AT128" s="195"/>
      <c r="AU128" s="195"/>
      <c r="AV128" s="195"/>
      <c r="AW128" s="195"/>
      <c r="AX128" s="195"/>
      <c r="AY128" s="195"/>
      <c r="AZ128" s="195"/>
      <c r="BA128" s="195"/>
      <c r="BB128" s="195"/>
      <c r="BC128" s="195"/>
      <c r="BD128" s="195"/>
      <c r="BE128" s="147" t="s">
        <v>598</v>
      </c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94"/>
      <c r="BW128" s="94"/>
      <c r="BX128" s="94"/>
      <c r="BY128" s="94"/>
      <c r="BZ128" s="94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4"/>
      <c r="CM128" s="94"/>
      <c r="CN128" s="94"/>
      <c r="CO128" s="94"/>
      <c r="CP128" s="94"/>
      <c r="CQ128" s="94"/>
      <c r="CR128" s="94"/>
      <c r="CS128" s="94"/>
      <c r="CT128" s="94"/>
      <c r="CU128" s="47"/>
      <c r="CV128" s="55"/>
      <c r="CW128" s="55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62"/>
      <c r="DM128" s="62"/>
      <c r="DN128" s="62"/>
      <c r="DO128" s="62"/>
      <c r="DP128" s="62"/>
      <c r="DQ128" s="62"/>
      <c r="DR128" s="62"/>
      <c r="DS128" s="62"/>
      <c r="DT128" s="62"/>
      <c r="DU128" s="62"/>
      <c r="DV128" s="62"/>
      <c r="DW128" s="62"/>
      <c r="DX128" s="62"/>
      <c r="DY128" s="62"/>
      <c r="DZ128" s="62"/>
      <c r="EA128" s="62"/>
      <c r="EB128" s="62"/>
      <c r="EC128" s="62"/>
      <c r="ED128" s="62"/>
      <c r="EE128" s="62"/>
      <c r="EF128" s="62"/>
      <c r="EG128" s="62"/>
      <c r="EH128" s="62"/>
      <c r="EI128" s="62"/>
      <c r="EJ128" s="62"/>
      <c r="EK128" s="62"/>
      <c r="EL128" s="62"/>
      <c r="EM128" s="62"/>
      <c r="EN128" s="62"/>
      <c r="EO128" s="62"/>
      <c r="EP128" s="62"/>
      <c r="EQ128" s="62"/>
      <c r="ER128" s="62"/>
      <c r="ES128" s="62"/>
      <c r="ET128" s="62"/>
      <c r="EU128" s="62"/>
      <c r="EV128" s="62"/>
      <c r="EW128" s="62"/>
      <c r="EX128" s="62"/>
      <c r="EY128" s="62"/>
      <c r="EZ128" s="62"/>
      <c r="FA128" s="62"/>
      <c r="FB128" s="62"/>
      <c r="FC128" s="62"/>
      <c r="FD128" s="62"/>
      <c r="FE128" s="62"/>
      <c r="FF128" s="62"/>
      <c r="FG128" s="62"/>
      <c r="FH128" s="62"/>
      <c r="FI128" s="62"/>
      <c r="FJ128" s="62"/>
      <c r="FK128" s="62"/>
      <c r="FL128" s="62"/>
      <c r="FM128" s="62"/>
      <c r="FN128" s="62"/>
      <c r="FO128" s="62"/>
      <c r="FP128" s="62"/>
      <c r="FQ128" s="62"/>
      <c r="FR128" s="62"/>
      <c r="FS128" s="62"/>
      <c r="FT128" s="62"/>
      <c r="FU128" s="62"/>
      <c r="FV128" s="62"/>
      <c r="FW128" s="62"/>
      <c r="FX128" s="62"/>
      <c r="FY128" s="62"/>
      <c r="FZ128" s="62"/>
      <c r="GA128" s="62"/>
      <c r="GB128" s="62"/>
      <c r="GC128" s="62"/>
      <c r="GD128" s="62"/>
      <c r="GE128" s="62"/>
      <c r="GF128" s="62"/>
      <c r="GG128" s="62"/>
      <c r="GH128" s="62"/>
      <c r="GI128" s="62"/>
      <c r="GJ128" s="62"/>
      <c r="GK128" s="62"/>
      <c r="GL128" s="62"/>
      <c r="GM128" s="62"/>
      <c r="GN128" s="62"/>
      <c r="GO128" s="62"/>
      <c r="GP128" s="62"/>
      <c r="GQ128" s="62"/>
      <c r="GR128" s="62"/>
      <c r="GS128" s="62"/>
      <c r="GT128" s="62"/>
      <c r="GU128" s="62"/>
      <c r="GV128" s="62"/>
      <c r="GW128" s="62"/>
      <c r="GX128" s="62"/>
      <c r="GY128" s="62"/>
      <c r="GZ128" s="62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HY128" s="62"/>
      <c r="HZ128" s="62"/>
      <c r="IA128" s="62"/>
      <c r="IB128" s="62"/>
      <c r="IC128" s="62"/>
      <c r="ID128" s="62"/>
      <c r="IE128" s="62"/>
      <c r="IF128" s="62"/>
      <c r="IG128" s="62"/>
      <c r="IH128" s="62"/>
      <c r="II128" s="62"/>
      <c r="IJ128" s="62"/>
      <c r="IK128" s="62"/>
      <c r="IL128" s="62"/>
      <c r="IM128" s="62"/>
      <c r="IN128" s="62"/>
      <c r="IO128" s="62"/>
      <c r="IP128" s="62"/>
      <c r="IQ128" s="62"/>
      <c r="IR128" s="62"/>
      <c r="IS128" s="62"/>
      <c r="IT128" s="62"/>
    </row>
    <row r="129" spans="1:254" s="92" customFormat="1" ht="35" customHeight="1">
      <c r="A129" s="41"/>
      <c r="B129" s="41"/>
      <c r="C129" s="94"/>
      <c r="D129" s="94"/>
      <c r="E129" s="94"/>
      <c r="F129" s="94"/>
      <c r="G129" s="94"/>
      <c r="H129" s="37"/>
      <c r="I129" s="311" t="s">
        <v>607</v>
      </c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195" t="s">
        <v>570</v>
      </c>
      <c r="AT129" s="195"/>
      <c r="AU129" s="195"/>
      <c r="AV129" s="195"/>
      <c r="AW129" s="195"/>
      <c r="AX129" s="195"/>
      <c r="AY129" s="195"/>
      <c r="AZ129" s="195"/>
      <c r="BA129" s="195"/>
      <c r="BB129" s="195"/>
      <c r="BC129" s="195"/>
      <c r="BD129" s="195"/>
      <c r="BE129" s="147">
        <v>2000</v>
      </c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94"/>
      <c r="BW129" s="94"/>
      <c r="BX129" s="94"/>
      <c r="BY129" s="94"/>
      <c r="BZ129" s="94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4"/>
      <c r="CM129" s="94"/>
      <c r="CN129" s="94"/>
      <c r="CO129" s="94"/>
      <c r="CP129" s="94"/>
      <c r="CQ129" s="94"/>
      <c r="CR129" s="94"/>
      <c r="CS129" s="94"/>
      <c r="CT129" s="94"/>
      <c r="CU129" s="47"/>
      <c r="CV129" s="55"/>
      <c r="CW129" s="55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62"/>
      <c r="DM129" s="62"/>
      <c r="DN129" s="62"/>
      <c r="DO129" s="62"/>
      <c r="DP129" s="62"/>
      <c r="DQ129" s="62"/>
      <c r="DR129" s="62"/>
      <c r="DS129" s="62"/>
      <c r="DT129" s="62"/>
      <c r="DU129" s="62"/>
      <c r="DV129" s="62"/>
      <c r="DW129" s="62"/>
      <c r="DX129" s="62"/>
      <c r="DY129" s="62"/>
      <c r="DZ129" s="62"/>
      <c r="EA129" s="62"/>
      <c r="EB129" s="62"/>
      <c r="EC129" s="62"/>
      <c r="ED129" s="62"/>
      <c r="EE129" s="62"/>
      <c r="EF129" s="62"/>
      <c r="EG129" s="62"/>
      <c r="EH129" s="62"/>
      <c r="EI129" s="62"/>
      <c r="EJ129" s="62"/>
      <c r="EK129" s="62"/>
      <c r="EL129" s="62"/>
      <c r="EM129" s="62"/>
      <c r="EN129" s="62"/>
      <c r="EO129" s="62"/>
      <c r="EP129" s="62"/>
      <c r="EQ129" s="62"/>
      <c r="ER129" s="62"/>
      <c r="ES129" s="62"/>
      <c r="ET129" s="62"/>
      <c r="EU129" s="62"/>
      <c r="EV129" s="62"/>
      <c r="EW129" s="62"/>
      <c r="EX129" s="62"/>
      <c r="EY129" s="62"/>
      <c r="EZ129" s="62"/>
      <c r="FA129" s="62"/>
      <c r="FB129" s="62"/>
      <c r="FC129" s="62"/>
      <c r="FD129" s="62"/>
      <c r="FE129" s="62"/>
      <c r="FF129" s="62"/>
      <c r="FG129" s="62"/>
      <c r="FH129" s="62"/>
      <c r="FI129" s="62"/>
      <c r="FJ129" s="62"/>
      <c r="FK129" s="62"/>
      <c r="FL129" s="62"/>
      <c r="FM129" s="62"/>
      <c r="FN129" s="62"/>
      <c r="FO129" s="62"/>
      <c r="FP129" s="62"/>
      <c r="FQ129" s="62"/>
      <c r="FR129" s="62"/>
      <c r="FS129" s="62"/>
      <c r="FT129" s="62"/>
      <c r="FU129" s="62"/>
      <c r="FV129" s="62"/>
      <c r="FW129" s="62"/>
      <c r="FX129" s="62"/>
      <c r="FY129" s="62"/>
      <c r="FZ129" s="62"/>
      <c r="GA129" s="62"/>
      <c r="GB129" s="62"/>
      <c r="GC129" s="62"/>
      <c r="GD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  <c r="IA129" s="62"/>
      <c r="IB129" s="62"/>
      <c r="IC129" s="62"/>
      <c r="ID129" s="62"/>
      <c r="IE129" s="62"/>
      <c r="IF129" s="62"/>
      <c r="IG129" s="62"/>
      <c r="IH129" s="62"/>
      <c r="II129" s="62"/>
      <c r="IJ129" s="62"/>
      <c r="IK129" s="62"/>
      <c r="IL129" s="62"/>
      <c r="IM129" s="62"/>
      <c r="IN129" s="62"/>
      <c r="IO129" s="62"/>
      <c r="IP129" s="62"/>
      <c r="IQ129" s="62"/>
      <c r="IR129" s="62"/>
      <c r="IS129" s="62"/>
      <c r="IT129" s="62"/>
    </row>
    <row r="130" spans="1:254" s="92" customFormat="1" ht="35" customHeight="1">
      <c r="A130" s="41"/>
      <c r="B130" s="41"/>
      <c r="C130" s="94"/>
      <c r="D130" s="94"/>
      <c r="E130" s="94"/>
      <c r="F130" s="94"/>
      <c r="G130" s="94"/>
      <c r="H130" s="37"/>
      <c r="I130" s="304" t="s">
        <v>609</v>
      </c>
      <c r="J130" s="305"/>
      <c r="K130" s="305"/>
      <c r="L130" s="305"/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05"/>
      <c r="AI130" s="305"/>
      <c r="AJ130" s="305"/>
      <c r="AK130" s="305"/>
      <c r="AL130" s="305"/>
      <c r="AM130" s="305"/>
      <c r="AN130" s="305"/>
      <c r="AO130" s="305"/>
      <c r="AP130" s="305"/>
      <c r="AQ130" s="305"/>
      <c r="AR130" s="306"/>
      <c r="AS130" s="195" t="s">
        <v>570</v>
      </c>
      <c r="AT130" s="195"/>
      <c r="AU130" s="195"/>
      <c r="AV130" s="195"/>
      <c r="AW130" s="195"/>
      <c r="AX130" s="195"/>
      <c r="AY130" s="195"/>
      <c r="AZ130" s="195"/>
      <c r="BA130" s="195"/>
      <c r="BB130" s="195"/>
      <c r="BC130" s="195"/>
      <c r="BD130" s="195"/>
      <c r="BE130" s="147">
        <v>2000</v>
      </c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94"/>
      <c r="BW130" s="94"/>
      <c r="BX130" s="94"/>
      <c r="BY130" s="94"/>
      <c r="BZ130" s="94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4"/>
      <c r="CM130" s="94"/>
      <c r="CN130" s="94"/>
      <c r="CO130" s="94"/>
      <c r="CP130" s="94"/>
      <c r="CQ130" s="94"/>
      <c r="CR130" s="94"/>
      <c r="CS130" s="94"/>
      <c r="CT130" s="94"/>
      <c r="CU130" s="47"/>
      <c r="CV130" s="55"/>
      <c r="CW130" s="55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62"/>
      <c r="DM130" s="62"/>
      <c r="DN130" s="62"/>
      <c r="DO130" s="62"/>
      <c r="DP130" s="62"/>
      <c r="DQ130" s="62"/>
      <c r="DR130" s="62"/>
      <c r="DS130" s="62"/>
      <c r="DT130" s="62"/>
      <c r="DU130" s="62"/>
      <c r="DV130" s="62"/>
      <c r="DW130" s="62"/>
      <c r="DX130" s="62"/>
      <c r="DY130" s="62"/>
      <c r="DZ130" s="62"/>
      <c r="EA130" s="62"/>
      <c r="EB130" s="62"/>
      <c r="EC130" s="62"/>
      <c r="ED130" s="62"/>
      <c r="EE130" s="62"/>
      <c r="EF130" s="62"/>
      <c r="EG130" s="62"/>
      <c r="EH130" s="62"/>
      <c r="EI130" s="62"/>
      <c r="EJ130" s="62"/>
      <c r="EK130" s="62"/>
      <c r="EL130" s="62"/>
      <c r="EM130" s="62"/>
      <c r="EN130" s="62"/>
      <c r="EO130" s="62"/>
      <c r="EP130" s="62"/>
      <c r="EQ130" s="62"/>
      <c r="ER130" s="62"/>
      <c r="ES130" s="62"/>
      <c r="ET130" s="62"/>
      <c r="EU130" s="62"/>
      <c r="EV130" s="62"/>
      <c r="EW130" s="62"/>
      <c r="EX130" s="62"/>
      <c r="EY130" s="62"/>
      <c r="EZ130" s="62"/>
      <c r="FA130" s="62"/>
      <c r="FB130" s="62"/>
      <c r="FC130" s="62"/>
      <c r="FD130" s="62"/>
      <c r="FE130" s="62"/>
      <c r="FF130" s="62"/>
      <c r="FG130" s="62"/>
      <c r="FH130" s="62"/>
      <c r="FI130" s="62"/>
      <c r="FJ130" s="62"/>
      <c r="FK130" s="62"/>
      <c r="FL130" s="62"/>
      <c r="FM130" s="62"/>
      <c r="FN130" s="62"/>
      <c r="FO130" s="62"/>
      <c r="FP130" s="62"/>
      <c r="FQ130" s="62"/>
      <c r="FR130" s="62"/>
      <c r="FS130" s="62"/>
      <c r="FT130" s="62"/>
      <c r="FU130" s="62"/>
      <c r="FV130" s="62"/>
      <c r="FW130" s="62"/>
      <c r="FX130" s="62"/>
      <c r="FY130" s="62"/>
      <c r="FZ130" s="62"/>
      <c r="GA130" s="62"/>
      <c r="GB130" s="62"/>
      <c r="GC130" s="62"/>
      <c r="GD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  <c r="IA130" s="62"/>
      <c r="IB130" s="62"/>
      <c r="IC130" s="62"/>
      <c r="ID130" s="62"/>
      <c r="IE130" s="62"/>
      <c r="IF130" s="62"/>
      <c r="IG130" s="62"/>
      <c r="IH130" s="62"/>
      <c r="II130" s="62"/>
      <c r="IJ130" s="62"/>
      <c r="IK130" s="62"/>
      <c r="IL130" s="62"/>
      <c r="IM130" s="62"/>
      <c r="IN130" s="62"/>
      <c r="IO130" s="62"/>
      <c r="IP130" s="62"/>
      <c r="IQ130" s="62"/>
      <c r="IR130" s="62"/>
      <c r="IS130" s="62"/>
      <c r="IT130" s="62"/>
    </row>
    <row r="131" spans="1:254" s="92" customFormat="1" ht="35" customHeight="1">
      <c r="A131" s="41"/>
      <c r="B131" s="41"/>
      <c r="C131" s="94"/>
      <c r="D131" s="94"/>
      <c r="E131" s="94"/>
      <c r="F131" s="94"/>
      <c r="G131" s="94"/>
      <c r="H131" s="37"/>
      <c r="I131" s="304" t="s">
        <v>621</v>
      </c>
      <c r="J131" s="305"/>
      <c r="K131" s="305"/>
      <c r="L131" s="305"/>
      <c r="M131" s="305"/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05"/>
      <c r="AI131" s="305"/>
      <c r="AJ131" s="305"/>
      <c r="AK131" s="305"/>
      <c r="AL131" s="305"/>
      <c r="AM131" s="305"/>
      <c r="AN131" s="305"/>
      <c r="AO131" s="305"/>
      <c r="AP131" s="305"/>
      <c r="AQ131" s="305"/>
      <c r="AR131" s="306"/>
      <c r="AS131" s="195" t="s">
        <v>569</v>
      </c>
      <c r="AT131" s="195"/>
      <c r="AU131" s="195"/>
      <c r="AV131" s="195"/>
      <c r="AW131" s="195"/>
      <c r="AX131" s="195"/>
      <c r="AY131" s="195"/>
      <c r="AZ131" s="195"/>
      <c r="BA131" s="195"/>
      <c r="BB131" s="195"/>
      <c r="BC131" s="195"/>
      <c r="BD131" s="195"/>
      <c r="BE131" s="147">
        <v>2000</v>
      </c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94"/>
      <c r="BW131" s="94"/>
      <c r="BX131" s="94"/>
      <c r="BY131" s="94"/>
      <c r="BZ131" s="94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4"/>
      <c r="CM131" s="94"/>
      <c r="CN131" s="94"/>
      <c r="CO131" s="94"/>
      <c r="CP131" s="94"/>
      <c r="CQ131" s="94"/>
      <c r="CR131" s="94"/>
      <c r="CS131" s="94"/>
      <c r="CT131" s="94"/>
      <c r="CU131" s="47"/>
      <c r="CV131" s="55"/>
      <c r="CW131" s="55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62"/>
      <c r="DM131" s="62"/>
      <c r="DN131" s="62"/>
      <c r="DO131" s="62"/>
      <c r="DP131" s="62"/>
      <c r="DQ131" s="62"/>
      <c r="DR131" s="62"/>
      <c r="DS131" s="62"/>
      <c r="DT131" s="62"/>
      <c r="DU131" s="62"/>
      <c r="DV131" s="62"/>
      <c r="DW131" s="62"/>
      <c r="DX131" s="62"/>
      <c r="DY131" s="62"/>
      <c r="DZ131" s="62"/>
      <c r="EA131" s="62"/>
      <c r="EB131" s="62"/>
      <c r="EC131" s="62"/>
      <c r="ED131" s="62"/>
      <c r="EE131" s="62"/>
      <c r="EF131" s="62"/>
      <c r="EG131" s="62"/>
      <c r="EH131" s="62"/>
      <c r="EI131" s="62"/>
      <c r="EJ131" s="62"/>
      <c r="EK131" s="62"/>
      <c r="EL131" s="62"/>
      <c r="EM131" s="62"/>
      <c r="EN131" s="62"/>
      <c r="EO131" s="62"/>
      <c r="EP131" s="62"/>
      <c r="EQ131" s="62"/>
      <c r="ER131" s="62"/>
      <c r="ES131" s="62"/>
      <c r="ET131" s="62"/>
      <c r="EU131" s="62"/>
      <c r="EV131" s="62"/>
      <c r="EW131" s="62"/>
      <c r="EX131" s="62"/>
      <c r="EY131" s="62"/>
      <c r="EZ131" s="62"/>
      <c r="FA131" s="62"/>
      <c r="FB131" s="62"/>
      <c r="FC131" s="62"/>
      <c r="FD131" s="62"/>
      <c r="FE131" s="62"/>
      <c r="FF131" s="62"/>
      <c r="FG131" s="62"/>
      <c r="FH131" s="62"/>
      <c r="FI131" s="62"/>
      <c r="FJ131" s="62"/>
      <c r="FK131" s="62"/>
      <c r="FL131" s="62"/>
      <c r="FM131" s="62"/>
      <c r="FN131" s="62"/>
      <c r="FO131" s="62"/>
      <c r="FP131" s="62"/>
      <c r="FQ131" s="62"/>
      <c r="FR131" s="62"/>
      <c r="FS131" s="62"/>
      <c r="FT131" s="62"/>
      <c r="FU131" s="62"/>
      <c r="FV131" s="62"/>
      <c r="FW131" s="62"/>
      <c r="FX131" s="62"/>
      <c r="FY131" s="62"/>
      <c r="FZ131" s="62"/>
      <c r="GA131" s="62"/>
      <c r="GB131" s="62"/>
      <c r="GC131" s="62"/>
      <c r="GD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  <c r="IA131" s="62"/>
      <c r="IB131" s="62"/>
      <c r="IC131" s="62"/>
      <c r="ID131" s="62"/>
      <c r="IE131" s="62"/>
      <c r="IF131" s="62"/>
      <c r="IG131" s="62"/>
      <c r="IH131" s="62"/>
      <c r="II131" s="62"/>
      <c r="IJ131" s="62"/>
      <c r="IK131" s="62"/>
      <c r="IL131" s="62"/>
      <c r="IM131" s="62"/>
      <c r="IN131" s="62"/>
      <c r="IO131" s="62"/>
      <c r="IP131" s="62"/>
      <c r="IQ131" s="62"/>
      <c r="IR131" s="62"/>
      <c r="IS131" s="62"/>
      <c r="IT131" s="62"/>
    </row>
    <row r="132" spans="1:254" s="92" customFormat="1" ht="35" customHeight="1">
      <c r="A132" s="41"/>
      <c r="B132" s="41"/>
      <c r="C132" s="94"/>
      <c r="D132" s="94"/>
      <c r="E132" s="94"/>
      <c r="F132" s="94"/>
      <c r="G132" s="94"/>
      <c r="H132" s="37"/>
      <c r="I132" s="304" t="s">
        <v>610</v>
      </c>
      <c r="J132" s="305"/>
      <c r="K132" s="305"/>
      <c r="L132" s="305"/>
      <c r="M132" s="305"/>
      <c r="N132" s="305"/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05"/>
      <c r="AI132" s="305"/>
      <c r="AJ132" s="305"/>
      <c r="AK132" s="305"/>
      <c r="AL132" s="305"/>
      <c r="AM132" s="305"/>
      <c r="AN132" s="305"/>
      <c r="AO132" s="305"/>
      <c r="AP132" s="305"/>
      <c r="AQ132" s="305"/>
      <c r="AR132" s="306"/>
      <c r="AS132" s="195" t="s">
        <v>570</v>
      </c>
      <c r="AT132" s="195"/>
      <c r="AU132" s="195"/>
      <c r="AV132" s="195"/>
      <c r="AW132" s="195"/>
      <c r="AX132" s="195"/>
      <c r="AY132" s="195"/>
      <c r="AZ132" s="195"/>
      <c r="BA132" s="195"/>
      <c r="BB132" s="195"/>
      <c r="BC132" s="195"/>
      <c r="BD132" s="195"/>
      <c r="BE132" s="147">
        <v>2000</v>
      </c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94"/>
      <c r="BW132" s="94"/>
      <c r="BX132" s="94"/>
      <c r="BY132" s="94"/>
      <c r="BZ132" s="94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4"/>
      <c r="CM132" s="94"/>
      <c r="CN132" s="94"/>
      <c r="CO132" s="94"/>
      <c r="CP132" s="94"/>
      <c r="CQ132" s="94"/>
      <c r="CR132" s="94"/>
      <c r="CS132" s="94"/>
      <c r="CT132" s="94"/>
      <c r="CU132" s="47"/>
      <c r="CV132" s="55"/>
      <c r="CW132" s="55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62"/>
      <c r="DM132" s="62"/>
      <c r="DN132" s="62"/>
      <c r="DO132" s="62"/>
      <c r="DP132" s="62"/>
      <c r="DQ132" s="62"/>
      <c r="DR132" s="62"/>
      <c r="DS132" s="62"/>
      <c r="DT132" s="62"/>
      <c r="DU132" s="62"/>
      <c r="DV132" s="62"/>
      <c r="DW132" s="62"/>
      <c r="DX132" s="62"/>
      <c r="DY132" s="62"/>
      <c r="DZ132" s="62"/>
      <c r="EA132" s="62"/>
      <c r="EB132" s="62"/>
      <c r="EC132" s="62"/>
      <c r="ED132" s="62"/>
      <c r="EE132" s="62"/>
      <c r="EF132" s="62"/>
      <c r="EG132" s="62"/>
      <c r="EH132" s="62"/>
      <c r="EI132" s="62"/>
      <c r="EJ132" s="62"/>
      <c r="EK132" s="62"/>
      <c r="EL132" s="62"/>
      <c r="EM132" s="62"/>
      <c r="EN132" s="62"/>
      <c r="EO132" s="62"/>
      <c r="EP132" s="62"/>
      <c r="EQ132" s="62"/>
      <c r="ER132" s="62"/>
      <c r="ES132" s="62"/>
      <c r="ET132" s="62"/>
      <c r="EU132" s="62"/>
      <c r="EV132" s="62"/>
      <c r="EW132" s="62"/>
      <c r="EX132" s="62"/>
      <c r="EY132" s="62"/>
      <c r="EZ132" s="62"/>
      <c r="FA132" s="62"/>
      <c r="FB132" s="62"/>
      <c r="FC132" s="62"/>
      <c r="FD132" s="62"/>
      <c r="FE132" s="62"/>
      <c r="FF132" s="62"/>
      <c r="FG132" s="62"/>
      <c r="FH132" s="62"/>
      <c r="FI132" s="62"/>
      <c r="FJ132" s="62"/>
      <c r="FK132" s="62"/>
      <c r="FL132" s="62"/>
      <c r="FM132" s="62"/>
      <c r="FN132" s="62"/>
      <c r="FO132" s="62"/>
      <c r="FP132" s="62"/>
      <c r="FQ132" s="62"/>
      <c r="FR132" s="62"/>
      <c r="FS132" s="62"/>
      <c r="FT132" s="62"/>
      <c r="FU132" s="62"/>
      <c r="FV132" s="62"/>
      <c r="FW132" s="62"/>
      <c r="FX132" s="62"/>
      <c r="FY132" s="62"/>
      <c r="FZ132" s="62"/>
      <c r="GA132" s="62"/>
      <c r="GB132" s="62"/>
      <c r="GC132" s="62"/>
      <c r="GD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  <c r="IA132" s="62"/>
      <c r="IB132" s="62"/>
      <c r="IC132" s="62"/>
      <c r="ID132" s="62"/>
      <c r="IE132" s="62"/>
      <c r="IF132" s="62"/>
      <c r="IG132" s="62"/>
      <c r="IH132" s="62"/>
      <c r="II132" s="62"/>
      <c r="IJ132" s="62"/>
      <c r="IK132" s="62"/>
      <c r="IL132" s="62"/>
      <c r="IM132" s="62"/>
      <c r="IN132" s="62"/>
      <c r="IO132" s="62"/>
      <c r="IP132" s="62"/>
      <c r="IQ132" s="62"/>
      <c r="IR132" s="62"/>
      <c r="IS132" s="62"/>
      <c r="IT132" s="62"/>
    </row>
    <row r="133" spans="1:254" s="92" customFormat="1" ht="13" customHeight="1">
      <c r="A133" s="41"/>
      <c r="B133" s="41"/>
      <c r="C133" s="94"/>
      <c r="D133" s="94"/>
      <c r="E133" s="94"/>
      <c r="F133" s="94"/>
      <c r="G133" s="94"/>
      <c r="H133" s="37"/>
      <c r="I133" s="197" t="s">
        <v>17</v>
      </c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3"/>
      <c r="AS133" s="195" t="s">
        <v>571</v>
      </c>
      <c r="AT133" s="195"/>
      <c r="AU133" s="195"/>
      <c r="AV133" s="195"/>
      <c r="AW133" s="195"/>
      <c r="AX133" s="195"/>
      <c r="AY133" s="195"/>
      <c r="AZ133" s="195"/>
      <c r="BA133" s="195"/>
      <c r="BB133" s="195"/>
      <c r="BC133" s="195"/>
      <c r="BD133" s="195"/>
      <c r="BE133" s="144">
        <v>50</v>
      </c>
      <c r="BF133" s="144"/>
      <c r="BG133" s="144"/>
      <c r="BH133" s="144"/>
      <c r="BI133" s="144"/>
      <c r="BJ133" s="144"/>
      <c r="BK133" s="144"/>
      <c r="BL133" s="144"/>
      <c r="BM133" s="144"/>
      <c r="BN133" s="144"/>
      <c r="BO133" s="144"/>
      <c r="BP133" s="144"/>
      <c r="BQ133" s="144"/>
      <c r="BR133" s="144"/>
      <c r="BS133" s="144"/>
      <c r="BT133" s="144"/>
      <c r="BU133" s="144"/>
      <c r="BV133" s="37"/>
      <c r="BW133" s="37"/>
      <c r="BX133" s="37"/>
      <c r="BY133" s="94"/>
      <c r="BZ133" s="94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4"/>
      <c r="CM133" s="94"/>
      <c r="CN133" s="94"/>
      <c r="CO133" s="94"/>
      <c r="CP133" s="37"/>
      <c r="CQ133" s="94"/>
      <c r="CR133" s="94"/>
      <c r="CS133" s="94"/>
      <c r="CT133" s="94"/>
      <c r="CU133" s="47"/>
      <c r="CV133" s="55"/>
      <c r="CW133" s="55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  <c r="DI133" s="62"/>
      <c r="DJ133" s="62"/>
      <c r="DK133" s="62"/>
      <c r="DL133" s="62"/>
      <c r="DM133" s="62"/>
      <c r="DN133" s="62"/>
      <c r="DO133" s="62"/>
      <c r="DP133" s="62"/>
      <c r="DQ133" s="62"/>
      <c r="DR133" s="62"/>
      <c r="DS133" s="62"/>
      <c r="DT133" s="62"/>
      <c r="DU133" s="62"/>
      <c r="DV133" s="62"/>
      <c r="DW133" s="62"/>
      <c r="DX133" s="62"/>
      <c r="DY133" s="62"/>
      <c r="DZ133" s="62"/>
      <c r="EA133" s="62"/>
      <c r="EB133" s="62"/>
      <c r="EC133" s="62"/>
      <c r="ED133" s="62"/>
      <c r="EE133" s="62"/>
      <c r="EF133" s="62"/>
      <c r="EG133" s="62"/>
      <c r="EH133" s="62"/>
      <c r="EI133" s="62"/>
      <c r="EJ133" s="62"/>
      <c r="EK133" s="62"/>
      <c r="EL133" s="62"/>
      <c r="EM133" s="62"/>
      <c r="EN133" s="62"/>
      <c r="EO133" s="62"/>
      <c r="EP133" s="62"/>
      <c r="EQ133" s="62"/>
      <c r="ER133" s="62"/>
      <c r="ES133" s="62"/>
      <c r="ET133" s="62"/>
      <c r="EU133" s="62"/>
      <c r="EV133" s="62"/>
      <c r="EW133" s="62"/>
      <c r="EX133" s="62"/>
      <c r="EY133" s="62"/>
      <c r="EZ133" s="62"/>
      <c r="FA133" s="62"/>
      <c r="FB133" s="62"/>
      <c r="FC133" s="62"/>
      <c r="FD133" s="62"/>
      <c r="FE133" s="62"/>
      <c r="FF133" s="62"/>
      <c r="FG133" s="62"/>
      <c r="FH133" s="62"/>
      <c r="FI133" s="62"/>
      <c r="FJ133" s="62"/>
      <c r="FK133" s="62"/>
      <c r="FL133" s="62"/>
      <c r="FM133" s="62"/>
      <c r="FN133" s="62"/>
      <c r="FO133" s="62"/>
      <c r="FP133" s="62"/>
      <c r="FQ133" s="62"/>
      <c r="FR133" s="62"/>
      <c r="FS133" s="62"/>
      <c r="FT133" s="62"/>
      <c r="FU133" s="62"/>
      <c r="FV133" s="62"/>
      <c r="FW133" s="62"/>
      <c r="FX133" s="62"/>
      <c r="FY133" s="62"/>
      <c r="FZ133" s="62"/>
      <c r="GA133" s="62"/>
      <c r="GB133" s="62"/>
      <c r="GC133" s="62"/>
      <c r="GD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  <c r="IA133" s="62"/>
      <c r="IB133" s="62"/>
      <c r="IC133" s="62"/>
      <c r="ID133" s="62"/>
      <c r="IE133" s="62"/>
      <c r="IF133" s="62"/>
      <c r="IG133" s="62"/>
      <c r="IH133" s="62"/>
      <c r="II133" s="62"/>
      <c r="IJ133" s="62"/>
      <c r="IK133" s="62"/>
      <c r="IL133" s="62"/>
      <c r="IM133" s="62"/>
      <c r="IN133" s="62"/>
      <c r="IO133" s="62"/>
      <c r="IP133" s="62"/>
      <c r="IQ133" s="62"/>
      <c r="IR133" s="62"/>
      <c r="IS133" s="62"/>
      <c r="IT133" s="62"/>
    </row>
    <row r="134" spans="1:254" s="92" customFormat="1" ht="13" customHeight="1">
      <c r="A134" s="41"/>
      <c r="B134" s="41"/>
      <c r="C134" s="94"/>
      <c r="D134" s="94"/>
      <c r="E134" s="94"/>
      <c r="F134" s="94"/>
      <c r="G134" s="94"/>
      <c r="H134" s="37"/>
      <c r="I134" s="172" t="s">
        <v>18</v>
      </c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4"/>
      <c r="AS134" s="195" t="s">
        <v>571</v>
      </c>
      <c r="AT134" s="195"/>
      <c r="AU134" s="195"/>
      <c r="AV134" s="195"/>
      <c r="AW134" s="195"/>
      <c r="AX134" s="195"/>
      <c r="AY134" s="195"/>
      <c r="AZ134" s="195"/>
      <c r="BA134" s="195"/>
      <c r="BB134" s="195"/>
      <c r="BC134" s="195"/>
      <c r="BD134" s="195"/>
      <c r="BE134" s="147">
        <v>50</v>
      </c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37"/>
      <c r="BW134" s="37"/>
      <c r="BX134" s="37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37"/>
      <c r="CQ134" s="94"/>
      <c r="CR134" s="94"/>
      <c r="CS134" s="94"/>
      <c r="CT134" s="94"/>
      <c r="CU134" s="47"/>
      <c r="CV134" s="55"/>
      <c r="CW134" s="55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  <c r="DI134" s="62"/>
      <c r="DJ134" s="62"/>
      <c r="DK134" s="62"/>
      <c r="DL134" s="62"/>
      <c r="DM134" s="62"/>
      <c r="DN134" s="62"/>
      <c r="DO134" s="62"/>
      <c r="DP134" s="62"/>
      <c r="DQ134" s="62"/>
      <c r="DR134" s="62"/>
      <c r="DS134" s="62"/>
      <c r="DT134" s="62"/>
      <c r="DU134" s="62"/>
      <c r="DV134" s="62"/>
      <c r="DW134" s="62"/>
      <c r="DX134" s="62"/>
      <c r="DY134" s="62"/>
      <c r="DZ134" s="62"/>
      <c r="EA134" s="62"/>
      <c r="EB134" s="62"/>
      <c r="EC134" s="62"/>
      <c r="ED134" s="62"/>
      <c r="EE134" s="62"/>
      <c r="EF134" s="62"/>
      <c r="EG134" s="62"/>
      <c r="EH134" s="62"/>
      <c r="EI134" s="62"/>
      <c r="EJ134" s="62"/>
      <c r="EK134" s="62"/>
      <c r="EL134" s="62"/>
      <c r="EM134" s="62"/>
      <c r="EN134" s="62"/>
      <c r="EO134" s="62"/>
      <c r="EP134" s="62"/>
      <c r="EQ134" s="62"/>
      <c r="ER134" s="62"/>
      <c r="ES134" s="62"/>
      <c r="ET134" s="62"/>
      <c r="EU134" s="62"/>
      <c r="EV134" s="62"/>
      <c r="EW134" s="62"/>
      <c r="EX134" s="62"/>
      <c r="EY134" s="62"/>
      <c r="EZ134" s="62"/>
      <c r="FA134" s="62"/>
      <c r="FB134" s="62"/>
      <c r="FC134" s="62"/>
      <c r="FD134" s="62"/>
      <c r="FE134" s="62"/>
      <c r="FF134" s="62"/>
      <c r="FG134" s="62"/>
      <c r="FH134" s="62"/>
      <c r="FI134" s="62"/>
      <c r="FJ134" s="62"/>
      <c r="FK134" s="62"/>
      <c r="FL134" s="62"/>
      <c r="FM134" s="62"/>
      <c r="FN134" s="62"/>
      <c r="FO134" s="62"/>
      <c r="FP134" s="62"/>
      <c r="FQ134" s="62"/>
      <c r="FR134" s="62"/>
      <c r="FS134" s="62"/>
      <c r="FT134" s="62"/>
      <c r="FU134" s="62"/>
      <c r="FV134" s="62"/>
      <c r="FW134" s="62"/>
      <c r="FX134" s="62"/>
      <c r="FY134" s="62"/>
      <c r="FZ134" s="62"/>
      <c r="GA134" s="62"/>
      <c r="GB134" s="62"/>
      <c r="GC134" s="62"/>
      <c r="GD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  <c r="IA134" s="62"/>
      <c r="IB134" s="62"/>
      <c r="IC134" s="62"/>
      <c r="ID134" s="62"/>
      <c r="IE134" s="62"/>
      <c r="IF134" s="62"/>
      <c r="IG134" s="62"/>
      <c r="IH134" s="62"/>
      <c r="II134" s="62"/>
      <c r="IJ134" s="62"/>
      <c r="IK134" s="62"/>
      <c r="IL134" s="62"/>
      <c r="IM134" s="62"/>
      <c r="IN134" s="62"/>
      <c r="IO134" s="62"/>
      <c r="IP134" s="62"/>
      <c r="IQ134" s="62"/>
      <c r="IR134" s="62"/>
      <c r="IS134" s="62"/>
      <c r="IT134" s="62"/>
    </row>
    <row r="135" spans="1:254" s="92" customFormat="1" ht="13" customHeight="1">
      <c r="A135" s="41"/>
      <c r="B135" s="41"/>
      <c r="C135" s="94"/>
      <c r="D135" s="94"/>
      <c r="E135" s="94"/>
      <c r="F135" s="94"/>
      <c r="G135" s="94"/>
      <c r="H135" s="94"/>
      <c r="I135" s="172" t="s">
        <v>74</v>
      </c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4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47" t="s">
        <v>598</v>
      </c>
      <c r="BF135" s="147"/>
      <c r="BG135" s="147"/>
      <c r="BH135" s="147"/>
      <c r="BI135" s="147"/>
      <c r="BJ135" s="147"/>
      <c r="BK135" s="147"/>
      <c r="BL135" s="147"/>
      <c r="BM135" s="147"/>
      <c r="BN135" s="147"/>
      <c r="BO135" s="147"/>
      <c r="BP135" s="147"/>
      <c r="BQ135" s="147"/>
      <c r="BR135" s="147"/>
      <c r="BS135" s="147"/>
      <c r="BT135" s="147"/>
      <c r="BU135" s="147"/>
      <c r="BV135" s="37"/>
      <c r="BW135" s="37"/>
      <c r="BX135" s="37"/>
      <c r="BY135" s="94"/>
      <c r="BZ135" s="94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4"/>
      <c r="CM135" s="94"/>
      <c r="CN135" s="94"/>
      <c r="CO135" s="94"/>
      <c r="CP135" s="37"/>
      <c r="CQ135" s="94"/>
      <c r="CR135" s="94"/>
      <c r="CS135" s="94"/>
      <c r="CT135" s="94"/>
      <c r="CU135" s="47"/>
      <c r="CV135" s="55"/>
      <c r="CW135" s="55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  <c r="DI135" s="62"/>
      <c r="DJ135" s="62"/>
      <c r="DK135" s="62"/>
      <c r="DL135" s="62"/>
      <c r="DM135" s="62"/>
      <c r="DN135" s="62"/>
      <c r="DO135" s="62"/>
      <c r="DP135" s="62"/>
      <c r="DQ135" s="62"/>
      <c r="DR135" s="62"/>
      <c r="DS135" s="62"/>
      <c r="DT135" s="62"/>
      <c r="DU135" s="62"/>
      <c r="DV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/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F135" s="62"/>
      <c r="FG135" s="62"/>
      <c r="FH135" s="62"/>
      <c r="FI135" s="62"/>
      <c r="FJ135" s="62"/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  <c r="IJ135" s="62"/>
      <c r="IK135" s="62"/>
      <c r="IL135" s="62"/>
      <c r="IM135" s="62"/>
      <c r="IN135" s="62"/>
      <c r="IO135" s="62"/>
      <c r="IP135" s="62"/>
      <c r="IQ135" s="62"/>
      <c r="IR135" s="62"/>
      <c r="IS135" s="62"/>
      <c r="IT135" s="62"/>
    </row>
    <row r="136" spans="1:254" s="92" customFormat="1" ht="29" customHeight="1">
      <c r="A136" s="41"/>
      <c r="B136" s="41"/>
      <c r="C136" s="94"/>
      <c r="D136" s="94"/>
      <c r="E136" s="94"/>
      <c r="F136" s="94"/>
      <c r="G136" s="94"/>
      <c r="H136" s="37"/>
      <c r="I136" s="184" t="s">
        <v>632</v>
      </c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6"/>
      <c r="AS136" s="195" t="s">
        <v>571</v>
      </c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47" t="s">
        <v>598</v>
      </c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37"/>
      <c r="BW136" s="37"/>
      <c r="BX136" s="37"/>
      <c r="BY136" s="94"/>
      <c r="BZ136" s="94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4"/>
      <c r="CM136" s="94"/>
      <c r="CN136" s="94"/>
      <c r="CO136" s="94"/>
      <c r="CP136" s="37"/>
      <c r="CQ136" s="94"/>
      <c r="CR136" s="94"/>
      <c r="CS136" s="94"/>
      <c r="CT136" s="94"/>
      <c r="CU136" s="47"/>
      <c r="CV136" s="55"/>
      <c r="CW136" s="55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  <c r="DQ136" s="62"/>
      <c r="DR136" s="62"/>
      <c r="DS136" s="62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</row>
    <row r="137" spans="1:254" s="92" customFormat="1" ht="13" customHeight="1">
      <c r="A137" s="41"/>
      <c r="B137" s="41"/>
      <c r="C137" s="94"/>
      <c r="D137" s="94"/>
      <c r="E137" s="94"/>
      <c r="F137" s="94"/>
      <c r="G137" s="94"/>
      <c r="H137" s="37"/>
      <c r="I137" s="184" t="s">
        <v>633</v>
      </c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6"/>
      <c r="AS137" s="195" t="s">
        <v>563</v>
      </c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47" t="s">
        <v>598</v>
      </c>
      <c r="BF137" s="147"/>
      <c r="BG137" s="147"/>
      <c r="BH137" s="147"/>
      <c r="BI137" s="147"/>
      <c r="BJ137" s="147"/>
      <c r="BK137" s="147"/>
      <c r="BL137" s="147"/>
      <c r="BM137" s="147"/>
      <c r="BN137" s="147"/>
      <c r="BO137" s="147"/>
      <c r="BP137" s="147"/>
      <c r="BQ137" s="147"/>
      <c r="BR137" s="147"/>
      <c r="BS137" s="147"/>
      <c r="BT137" s="147"/>
      <c r="BU137" s="147"/>
      <c r="BV137" s="37"/>
      <c r="BW137" s="37"/>
      <c r="BX137" s="37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37"/>
      <c r="CQ137" s="94"/>
      <c r="CR137" s="94"/>
      <c r="CS137" s="94"/>
      <c r="CT137" s="94"/>
      <c r="CU137" s="47"/>
      <c r="CV137" s="55"/>
      <c r="CW137" s="55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</row>
    <row r="138" spans="1:254" s="92" customFormat="1" ht="13" customHeight="1">
      <c r="A138" s="41"/>
      <c r="B138" s="41"/>
      <c r="C138" s="94"/>
      <c r="D138" s="94"/>
      <c r="E138" s="94"/>
      <c r="F138" s="94"/>
      <c r="G138" s="94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94"/>
      <c r="AE138" s="94"/>
      <c r="AF138" s="94"/>
      <c r="AG138" s="94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94"/>
      <c r="AU138" s="94"/>
      <c r="AV138" s="94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94"/>
      <c r="CR138" s="94"/>
      <c r="CS138" s="94"/>
      <c r="CT138" s="94"/>
      <c r="CU138" s="47"/>
      <c r="CV138" s="55"/>
      <c r="CW138" s="55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</row>
    <row r="139" spans="1:254" s="92" customFormat="1" ht="13" customHeight="1">
      <c r="A139" s="41"/>
      <c r="B139" s="41"/>
      <c r="C139" s="124" t="s">
        <v>75</v>
      </c>
      <c r="D139" s="124"/>
      <c r="E139" s="124"/>
      <c r="F139" s="124"/>
      <c r="G139" s="124"/>
      <c r="H139" s="124"/>
      <c r="I139" s="124" t="s">
        <v>572</v>
      </c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37"/>
      <c r="CM139" s="37"/>
      <c r="CN139" s="37"/>
      <c r="CO139" s="37"/>
      <c r="CP139" s="37"/>
      <c r="CQ139" s="94"/>
      <c r="CR139" s="94"/>
      <c r="CS139" s="94"/>
      <c r="CT139" s="94"/>
      <c r="CU139" s="47"/>
      <c r="CV139" s="55"/>
      <c r="CW139" s="55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62"/>
      <c r="DM139" s="62"/>
      <c r="DN139" s="62"/>
      <c r="DO139" s="62"/>
      <c r="DP139" s="62"/>
      <c r="DQ139" s="62"/>
      <c r="DR139" s="62"/>
      <c r="DS139" s="62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</row>
    <row r="140" spans="1:254" s="92" customFormat="1" ht="13" customHeight="1">
      <c r="A140" s="41"/>
      <c r="B140" s="41"/>
      <c r="C140" s="94"/>
      <c r="D140" s="94"/>
      <c r="E140" s="94"/>
      <c r="F140" s="94"/>
      <c r="G140" s="94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94"/>
      <c r="AE140" s="94"/>
      <c r="AF140" s="94"/>
      <c r="AG140" s="94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94"/>
      <c r="AU140" s="94"/>
      <c r="AV140" s="94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94"/>
      <c r="CR140" s="94"/>
      <c r="CS140" s="94"/>
      <c r="CT140" s="94"/>
      <c r="CU140" s="47"/>
      <c r="CV140" s="55"/>
      <c r="CW140" s="55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</row>
    <row r="141" spans="1:254" s="92" customFormat="1" ht="13" customHeight="1">
      <c r="A141" s="41"/>
      <c r="B141" s="41"/>
      <c r="C141" s="94"/>
      <c r="D141" s="94"/>
      <c r="E141" s="94"/>
      <c r="F141" s="94"/>
      <c r="G141" s="94"/>
      <c r="H141" s="37"/>
      <c r="I141" s="166" t="s">
        <v>65</v>
      </c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8"/>
      <c r="AS141" s="195" t="s">
        <v>114</v>
      </c>
      <c r="AT141" s="195"/>
      <c r="AU141" s="195"/>
      <c r="AV141" s="195"/>
      <c r="AW141" s="195"/>
      <c r="AX141" s="195"/>
      <c r="AY141" s="195"/>
      <c r="AZ141" s="195"/>
      <c r="BA141" s="195"/>
      <c r="BB141" s="195"/>
      <c r="BC141" s="195"/>
      <c r="BD141" s="195"/>
      <c r="BE141" s="195"/>
      <c r="BF141" s="195"/>
      <c r="BG141" s="195"/>
      <c r="BH141" s="195"/>
      <c r="BI141" s="195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94"/>
      <c r="CR141" s="94"/>
      <c r="CS141" s="94"/>
      <c r="CT141" s="94"/>
      <c r="CU141" s="47"/>
      <c r="CV141" s="55"/>
      <c r="CW141" s="55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62"/>
      <c r="DM141" s="62"/>
      <c r="DN141" s="62"/>
      <c r="DO141" s="62"/>
      <c r="DP141" s="62"/>
      <c r="DQ141" s="62"/>
      <c r="DR141" s="62"/>
      <c r="DS141" s="62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</row>
    <row r="142" spans="1:254" s="92" customFormat="1" ht="13" customHeight="1">
      <c r="A142" s="41"/>
      <c r="B142" s="41"/>
      <c r="C142" s="94"/>
      <c r="D142" s="94"/>
      <c r="E142" s="94"/>
      <c r="F142" s="94"/>
      <c r="G142" s="94"/>
      <c r="H142" s="37"/>
      <c r="I142" s="193" t="s">
        <v>13</v>
      </c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47">
        <v>0</v>
      </c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37"/>
      <c r="BW142" s="37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37"/>
      <c r="CP142" s="37"/>
      <c r="CQ142" s="94"/>
      <c r="CR142" s="94"/>
      <c r="CS142" s="94"/>
      <c r="CT142" s="94"/>
      <c r="CU142" s="47"/>
      <c r="CV142" s="55"/>
      <c r="CW142" s="55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</row>
    <row r="143" spans="1:254" s="92" customFormat="1" ht="13" customHeight="1">
      <c r="A143" s="41"/>
      <c r="B143" s="41"/>
      <c r="C143" s="94"/>
      <c r="D143" s="94"/>
      <c r="E143" s="94"/>
      <c r="F143" s="94"/>
      <c r="G143" s="94"/>
      <c r="H143" s="37"/>
      <c r="I143" s="193" t="s">
        <v>14</v>
      </c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47">
        <v>0</v>
      </c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37"/>
      <c r="BW143" s="37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37"/>
      <c r="CP143" s="37"/>
      <c r="CQ143" s="94"/>
      <c r="CR143" s="94"/>
      <c r="CS143" s="94"/>
      <c r="CT143" s="94"/>
      <c r="CU143" s="47"/>
      <c r="CV143" s="55"/>
      <c r="CW143" s="55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</row>
    <row r="144" spans="1:254" s="64" customFormat="1" ht="13" customHeight="1">
      <c r="A144" s="5"/>
      <c r="B144" s="5"/>
      <c r="C144" s="36"/>
      <c r="D144" s="36"/>
      <c r="E144" s="36"/>
      <c r="F144" s="36"/>
      <c r="G144" s="36"/>
      <c r="H144" s="36"/>
      <c r="I144" s="193" t="s">
        <v>28</v>
      </c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47">
        <v>0</v>
      </c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36"/>
      <c r="BW144" s="36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36"/>
      <c r="CP144" s="36"/>
      <c r="CQ144" s="36"/>
      <c r="CR144" s="36"/>
      <c r="CS144" s="36"/>
      <c r="CT144" s="36"/>
      <c r="CU144" s="35"/>
      <c r="CV144" s="56"/>
      <c r="CW144" s="56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62"/>
      <c r="HT144" s="62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</row>
    <row r="145" spans="1:254" s="64" customFormat="1" ht="12.75" customHeight="1">
      <c r="A145" s="5"/>
      <c r="B145" s="5"/>
      <c r="C145" s="37"/>
      <c r="D145" s="37"/>
      <c r="E145" s="37"/>
      <c r="F145" s="37"/>
      <c r="G145" s="37"/>
      <c r="H145" s="37"/>
      <c r="I145" s="193" t="s">
        <v>30</v>
      </c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47">
        <v>0</v>
      </c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37"/>
      <c r="BW145" s="37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36"/>
      <c r="CP145" s="36"/>
      <c r="CQ145" s="36"/>
      <c r="CR145" s="36"/>
      <c r="CS145" s="36"/>
      <c r="CT145" s="36"/>
      <c r="CU145" s="35"/>
      <c r="CV145" s="56"/>
      <c r="CW145" s="56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62"/>
      <c r="HT145" s="62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</row>
    <row r="146" spans="1:254" s="64" customFormat="1" ht="13" customHeight="1">
      <c r="A146" s="5"/>
      <c r="B146" s="5"/>
      <c r="C146" s="36"/>
      <c r="D146" s="36"/>
      <c r="E146" s="36"/>
      <c r="F146" s="36"/>
      <c r="G146" s="36"/>
      <c r="H146" s="37"/>
      <c r="I146" s="193" t="s">
        <v>29</v>
      </c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47">
        <v>0</v>
      </c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37"/>
      <c r="BW146" s="37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37"/>
      <c r="CP146" s="37"/>
      <c r="CQ146" s="36"/>
      <c r="CR146" s="36"/>
      <c r="CS146" s="36"/>
      <c r="CT146" s="36"/>
      <c r="CU146" s="35"/>
      <c r="CV146" s="56"/>
      <c r="CW146" s="56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62"/>
      <c r="HT146" s="62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</row>
    <row r="147" spans="1:254" s="64" customFormat="1" ht="43" customHeight="1">
      <c r="A147" s="5"/>
      <c r="B147" s="5"/>
      <c r="C147" s="36"/>
      <c r="D147" s="36"/>
      <c r="E147" s="36"/>
      <c r="F147" s="36"/>
      <c r="G147" s="36"/>
      <c r="H147" s="37"/>
      <c r="I147" s="311" t="s">
        <v>607</v>
      </c>
      <c r="J147" s="311"/>
      <c r="K147" s="311"/>
      <c r="L147" s="311"/>
      <c r="M147" s="311"/>
      <c r="N147" s="311"/>
      <c r="O147" s="311"/>
      <c r="P147" s="311"/>
      <c r="Q147" s="311"/>
      <c r="R147" s="311"/>
      <c r="S147" s="311"/>
      <c r="T147" s="311"/>
      <c r="U147" s="311"/>
      <c r="V147" s="311"/>
      <c r="W147" s="311"/>
      <c r="X147" s="311"/>
      <c r="Y147" s="311"/>
      <c r="Z147" s="311"/>
      <c r="AA147" s="311"/>
      <c r="AB147" s="311"/>
      <c r="AC147" s="311"/>
      <c r="AD147" s="311"/>
      <c r="AE147" s="311"/>
      <c r="AF147" s="311"/>
      <c r="AG147" s="311"/>
      <c r="AH147" s="311"/>
      <c r="AI147" s="311"/>
      <c r="AJ147" s="311"/>
      <c r="AK147" s="311"/>
      <c r="AL147" s="311"/>
      <c r="AM147" s="311"/>
      <c r="AN147" s="311"/>
      <c r="AO147" s="311"/>
      <c r="AP147" s="311"/>
      <c r="AQ147" s="311"/>
      <c r="AR147" s="311"/>
      <c r="AS147" s="147">
        <v>0</v>
      </c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37"/>
      <c r="BW147" s="37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37"/>
      <c r="CP147" s="37"/>
      <c r="CQ147" s="36"/>
      <c r="CR147" s="36"/>
      <c r="CS147" s="36"/>
      <c r="CT147" s="36"/>
      <c r="CU147" s="35"/>
      <c r="CV147" s="56"/>
      <c r="CW147" s="56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62"/>
      <c r="HT147" s="62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</row>
    <row r="148" spans="1:254" s="64" customFormat="1" ht="43" customHeight="1">
      <c r="A148" s="5"/>
      <c r="B148" s="5"/>
      <c r="C148" s="36"/>
      <c r="D148" s="36"/>
      <c r="E148" s="36"/>
      <c r="F148" s="36"/>
      <c r="G148" s="36"/>
      <c r="H148" s="37"/>
      <c r="I148" s="304" t="s">
        <v>609</v>
      </c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  <c r="Z148" s="305"/>
      <c r="AA148" s="305"/>
      <c r="AB148" s="305"/>
      <c r="AC148" s="305"/>
      <c r="AD148" s="305"/>
      <c r="AE148" s="305"/>
      <c r="AF148" s="305"/>
      <c r="AG148" s="305"/>
      <c r="AH148" s="305"/>
      <c r="AI148" s="305"/>
      <c r="AJ148" s="305"/>
      <c r="AK148" s="305"/>
      <c r="AL148" s="305"/>
      <c r="AM148" s="305"/>
      <c r="AN148" s="305"/>
      <c r="AO148" s="305"/>
      <c r="AP148" s="305"/>
      <c r="AQ148" s="305"/>
      <c r="AR148" s="306"/>
      <c r="AS148" s="147">
        <v>0</v>
      </c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37"/>
      <c r="BW148" s="37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37"/>
      <c r="CP148" s="37"/>
      <c r="CQ148" s="36"/>
      <c r="CR148" s="36"/>
      <c r="CS148" s="36"/>
      <c r="CT148" s="36"/>
      <c r="CU148" s="35"/>
      <c r="CV148" s="56"/>
      <c r="CW148" s="56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62"/>
      <c r="HT148" s="62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</row>
    <row r="149" spans="1:254" s="64" customFormat="1" ht="43" customHeight="1">
      <c r="A149" s="5"/>
      <c r="B149" s="5"/>
      <c r="C149" s="36"/>
      <c r="D149" s="36"/>
      <c r="E149" s="36"/>
      <c r="F149" s="36"/>
      <c r="G149" s="36"/>
      <c r="H149" s="37"/>
      <c r="I149" s="304" t="s">
        <v>610</v>
      </c>
      <c r="J149" s="305"/>
      <c r="K149" s="305"/>
      <c r="L149" s="305"/>
      <c r="M149" s="305"/>
      <c r="N149" s="305"/>
      <c r="O149" s="305"/>
      <c r="P149" s="305"/>
      <c r="Q149" s="305"/>
      <c r="R149" s="305"/>
      <c r="S149" s="305"/>
      <c r="T149" s="305"/>
      <c r="U149" s="305"/>
      <c r="V149" s="305"/>
      <c r="W149" s="305"/>
      <c r="X149" s="305"/>
      <c r="Y149" s="305"/>
      <c r="Z149" s="305"/>
      <c r="AA149" s="305"/>
      <c r="AB149" s="305"/>
      <c r="AC149" s="305"/>
      <c r="AD149" s="305"/>
      <c r="AE149" s="305"/>
      <c r="AF149" s="305"/>
      <c r="AG149" s="305"/>
      <c r="AH149" s="305"/>
      <c r="AI149" s="305"/>
      <c r="AJ149" s="305"/>
      <c r="AK149" s="305"/>
      <c r="AL149" s="305"/>
      <c r="AM149" s="305"/>
      <c r="AN149" s="305"/>
      <c r="AO149" s="305"/>
      <c r="AP149" s="305"/>
      <c r="AQ149" s="305"/>
      <c r="AR149" s="306"/>
      <c r="AS149" s="147">
        <v>0</v>
      </c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37"/>
      <c r="BW149" s="37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37"/>
      <c r="CP149" s="37"/>
      <c r="CQ149" s="36"/>
      <c r="CR149" s="36"/>
      <c r="CS149" s="36"/>
      <c r="CT149" s="36"/>
      <c r="CU149" s="35"/>
      <c r="CV149" s="56"/>
      <c r="CW149" s="56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62"/>
      <c r="HT149" s="62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</row>
    <row r="150" spans="1:254" s="64" customFormat="1" ht="43" customHeight="1">
      <c r="A150" s="5"/>
      <c r="B150" s="5"/>
      <c r="C150" s="36"/>
      <c r="D150" s="36"/>
      <c r="E150" s="36"/>
      <c r="F150" s="36"/>
      <c r="G150" s="36"/>
      <c r="H150" s="37"/>
      <c r="I150" s="311" t="s">
        <v>621</v>
      </c>
      <c r="J150" s="311"/>
      <c r="K150" s="311"/>
      <c r="L150" s="311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311"/>
      <c r="AA150" s="311"/>
      <c r="AB150" s="311"/>
      <c r="AC150" s="311"/>
      <c r="AD150" s="311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147">
        <v>0</v>
      </c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37"/>
      <c r="BW150" s="37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37"/>
      <c r="CP150" s="37"/>
      <c r="CQ150" s="36"/>
      <c r="CR150" s="36"/>
      <c r="CS150" s="36"/>
      <c r="CT150" s="36"/>
      <c r="CU150" s="35"/>
      <c r="CV150" s="56"/>
      <c r="CW150" s="56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62"/>
      <c r="HT150" s="62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</row>
    <row r="151" spans="1:254" s="64" customFormat="1" ht="13" customHeight="1">
      <c r="A151" s="5"/>
      <c r="B151" s="5"/>
      <c r="C151" s="36"/>
      <c r="D151" s="36"/>
      <c r="E151" s="36"/>
      <c r="F151" s="36"/>
      <c r="G151" s="36"/>
      <c r="H151" s="37"/>
      <c r="I151" s="197" t="s">
        <v>17</v>
      </c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3"/>
      <c r="AS151" s="144">
        <v>0</v>
      </c>
      <c r="AT151" s="144"/>
      <c r="AU151" s="144"/>
      <c r="AV151" s="144"/>
      <c r="AW151" s="144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44"/>
      <c r="BH151" s="144"/>
      <c r="BI151" s="144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37"/>
      <c r="BW151" s="37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37"/>
      <c r="CP151" s="37"/>
      <c r="CQ151" s="36"/>
      <c r="CR151" s="36"/>
      <c r="CS151" s="36"/>
      <c r="CT151" s="36"/>
      <c r="CU151" s="5"/>
      <c r="CV151" s="56"/>
      <c r="CW151" s="56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62"/>
      <c r="HT151" s="62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</row>
    <row r="152" spans="1:254" s="64" customFormat="1" ht="13" customHeight="1">
      <c r="A152" s="5"/>
      <c r="B152" s="5"/>
      <c r="C152" s="36"/>
      <c r="D152" s="36"/>
      <c r="E152" s="36"/>
      <c r="F152" s="36"/>
      <c r="G152" s="36"/>
      <c r="H152" s="37"/>
      <c r="I152" s="172" t="s">
        <v>18</v>
      </c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4"/>
      <c r="AS152" s="147">
        <v>0</v>
      </c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37"/>
      <c r="BW152" s="37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37"/>
      <c r="CP152" s="37"/>
      <c r="CQ152" s="36"/>
      <c r="CR152" s="36"/>
      <c r="CS152" s="36"/>
      <c r="CT152" s="36"/>
      <c r="CU152" s="5"/>
      <c r="CV152" s="56"/>
      <c r="CW152" s="56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62"/>
      <c r="HT152" s="62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</row>
    <row r="153" spans="1:254" ht="13" customHeight="1">
      <c r="C153" s="36"/>
      <c r="D153" s="36"/>
      <c r="E153" s="36"/>
      <c r="F153" s="36"/>
      <c r="G153" s="36"/>
      <c r="H153" s="37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  <c r="BH153" s="81"/>
      <c r="BI153" s="81"/>
      <c r="BV153" s="37"/>
      <c r="BW153" s="37"/>
      <c r="CO153" s="37"/>
      <c r="CP153" s="37"/>
      <c r="CQ153" s="36"/>
      <c r="CR153" s="36"/>
      <c r="CS153" s="36"/>
      <c r="CT153" s="36"/>
      <c r="IT153" s="56"/>
    </row>
    <row r="154" spans="1:254" s="64" customFormat="1" ht="13" customHeight="1">
      <c r="A154" s="5"/>
      <c r="B154" s="5"/>
      <c r="C154" s="36"/>
      <c r="D154" s="36"/>
      <c r="E154" s="36"/>
      <c r="F154" s="36"/>
      <c r="G154" s="36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6"/>
      <c r="AE154" s="36"/>
      <c r="AF154" s="36"/>
      <c r="AG154" s="36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6"/>
      <c r="AU154" s="36"/>
      <c r="AV154" s="36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37"/>
      <c r="CP154" s="37"/>
      <c r="CQ154" s="36"/>
      <c r="CR154" s="36"/>
      <c r="CS154" s="36"/>
      <c r="CT154" s="36"/>
      <c r="CU154" s="5"/>
      <c r="CV154" s="56"/>
      <c r="CW154" s="56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62"/>
      <c r="HT154" s="62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</row>
    <row r="155" spans="1:254" s="64" customFormat="1" ht="13" customHeight="1">
      <c r="A155" s="5"/>
      <c r="B155" s="5"/>
      <c r="C155" s="124" t="s">
        <v>78</v>
      </c>
      <c r="D155" s="124"/>
      <c r="E155" s="124"/>
      <c r="F155" s="124"/>
      <c r="G155" s="124"/>
      <c r="H155" s="124"/>
      <c r="I155" s="124" t="s">
        <v>573</v>
      </c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6"/>
      <c r="CR155" s="36"/>
      <c r="CS155" s="36"/>
      <c r="CT155" s="36"/>
      <c r="CU155" s="5"/>
      <c r="CV155" s="56"/>
      <c r="CW155" s="56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62"/>
      <c r="HT155" s="62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</row>
    <row r="156" spans="1:254" s="64" customFormat="1" ht="13" customHeight="1">
      <c r="A156" s="5"/>
      <c r="B156" s="5"/>
      <c r="C156" s="9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5"/>
      <c r="CV156" s="56"/>
      <c r="CW156" s="56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62"/>
      <c r="HT156" s="62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</row>
    <row r="157" spans="1:254" s="64" customFormat="1" ht="13" customHeight="1">
      <c r="A157" s="5"/>
      <c r="B157" s="5"/>
      <c r="C157" s="36"/>
      <c r="D157" s="37"/>
      <c r="E157" s="37"/>
      <c r="F157" s="37"/>
      <c r="G157" s="37"/>
      <c r="H157" s="36"/>
      <c r="I157" s="195" t="s">
        <v>65</v>
      </c>
      <c r="J157" s="195"/>
      <c r="K157" s="195"/>
      <c r="L157" s="195"/>
      <c r="M157" s="195"/>
      <c r="N157" s="195"/>
      <c r="O157" s="195"/>
      <c r="P157" s="195"/>
      <c r="Q157" s="195"/>
      <c r="R157" s="195"/>
      <c r="S157" s="195"/>
      <c r="T157" s="195"/>
      <c r="U157" s="195"/>
      <c r="V157" s="195"/>
      <c r="W157" s="195"/>
      <c r="X157" s="195"/>
      <c r="Y157" s="195"/>
      <c r="Z157" s="195"/>
      <c r="AA157" s="195"/>
      <c r="AB157" s="195"/>
      <c r="AC157" s="195"/>
      <c r="AD157" s="195"/>
      <c r="AE157" s="195"/>
      <c r="AF157" s="195"/>
      <c r="AG157" s="195"/>
      <c r="AH157" s="195"/>
      <c r="AI157" s="195"/>
      <c r="AJ157" s="195"/>
      <c r="AK157" s="195"/>
      <c r="AL157" s="195"/>
      <c r="AM157" s="195"/>
      <c r="AN157" s="195"/>
      <c r="AO157" s="195"/>
      <c r="AP157" s="195"/>
      <c r="AQ157" s="195"/>
      <c r="AR157" s="195"/>
      <c r="AS157" s="195"/>
      <c r="AT157" s="195"/>
      <c r="AU157" s="195"/>
      <c r="AV157" s="195"/>
      <c r="AW157" s="195"/>
      <c r="AX157" s="195"/>
      <c r="AY157" s="195"/>
      <c r="AZ157" s="195"/>
      <c r="BA157" s="195"/>
      <c r="BB157" s="195"/>
      <c r="BC157" s="195" t="s">
        <v>628</v>
      </c>
      <c r="BD157" s="195"/>
      <c r="BE157" s="195"/>
      <c r="BF157" s="195"/>
      <c r="BG157" s="195"/>
      <c r="BH157" s="195"/>
      <c r="BI157" s="195"/>
      <c r="BJ157" s="195"/>
      <c r="BK157" s="195"/>
      <c r="BL157" s="195"/>
      <c r="BM157" s="195"/>
      <c r="BN157" s="195"/>
      <c r="BO157" s="195"/>
      <c r="BP157" s="195"/>
      <c r="BQ157" s="195"/>
      <c r="BR157" s="195" t="s">
        <v>66</v>
      </c>
      <c r="BS157" s="195"/>
      <c r="BT157" s="195"/>
      <c r="BU157" s="195"/>
      <c r="BV157" s="195"/>
      <c r="BW157" s="195"/>
      <c r="BX157" s="195"/>
      <c r="BY157" s="195"/>
      <c r="BZ157" s="195"/>
      <c r="CA157" s="195"/>
      <c r="CB157" s="195"/>
      <c r="CC157" s="195"/>
      <c r="CD157" s="195"/>
      <c r="CE157" s="195"/>
      <c r="CF157" s="195"/>
      <c r="CG157" s="195"/>
      <c r="CH157" s="195"/>
      <c r="CI157" s="195"/>
      <c r="CJ157" s="195"/>
      <c r="CK157" s="195"/>
      <c r="CL157" s="195"/>
      <c r="CM157" s="195"/>
      <c r="CN157" s="36"/>
      <c r="CO157" s="36"/>
      <c r="CP157" s="36"/>
      <c r="CQ157" s="36"/>
      <c r="CR157" s="36"/>
      <c r="CS157" s="36"/>
      <c r="CT157" s="36"/>
      <c r="CU157" s="5"/>
      <c r="CV157" s="56"/>
      <c r="CW157" s="56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62"/>
      <c r="HT157" s="62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</row>
    <row r="158" spans="1:254" s="64" customFormat="1" ht="13" customHeight="1">
      <c r="A158" s="5"/>
      <c r="B158" s="5"/>
      <c r="C158" s="37"/>
      <c r="D158" s="36"/>
      <c r="E158" s="36"/>
      <c r="F158" s="36"/>
      <c r="G158" s="36"/>
      <c r="H158" s="36"/>
      <c r="I158" s="193" t="s">
        <v>574</v>
      </c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  <c r="AW158" s="193"/>
      <c r="AX158" s="193"/>
      <c r="AY158" s="193"/>
      <c r="AZ158" s="193"/>
      <c r="BA158" s="193"/>
      <c r="BB158" s="193"/>
      <c r="BC158" s="195" t="s">
        <v>575</v>
      </c>
      <c r="BD158" s="195"/>
      <c r="BE158" s="195"/>
      <c r="BF158" s="195"/>
      <c r="BG158" s="195"/>
      <c r="BH158" s="195"/>
      <c r="BI158" s="195"/>
      <c r="BJ158" s="195"/>
      <c r="BK158" s="195"/>
      <c r="BL158" s="195"/>
      <c r="BM158" s="195"/>
      <c r="BN158" s="195"/>
      <c r="BO158" s="195"/>
      <c r="BP158" s="195"/>
      <c r="BQ158" s="195"/>
      <c r="BR158" s="289" t="s">
        <v>598</v>
      </c>
      <c r="BS158" s="289"/>
      <c r="BT158" s="289"/>
      <c r="BU158" s="289"/>
      <c r="BV158" s="289"/>
      <c r="BW158" s="289"/>
      <c r="BX158" s="289"/>
      <c r="BY158" s="289"/>
      <c r="BZ158" s="289"/>
      <c r="CA158" s="289"/>
      <c r="CB158" s="289"/>
      <c r="CC158" s="289"/>
      <c r="CD158" s="289"/>
      <c r="CE158" s="289"/>
      <c r="CF158" s="289"/>
      <c r="CG158" s="289"/>
      <c r="CH158" s="289"/>
      <c r="CI158" s="289"/>
      <c r="CJ158" s="289"/>
      <c r="CK158" s="289"/>
      <c r="CL158" s="289"/>
      <c r="CM158" s="289"/>
      <c r="CN158" s="36"/>
      <c r="CO158" s="36"/>
      <c r="CP158" s="36"/>
      <c r="CQ158" s="36"/>
      <c r="CR158" s="36"/>
      <c r="CS158" s="36"/>
      <c r="CT158" s="36"/>
      <c r="CU158" s="5"/>
      <c r="CV158" s="56"/>
      <c r="CW158" s="56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62"/>
      <c r="HT158" s="62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</row>
    <row r="159" spans="1:254" s="64" customFormat="1" ht="13" customHeight="1">
      <c r="A159" s="5"/>
      <c r="B159" s="5"/>
      <c r="C159" s="37"/>
      <c r="D159" s="36"/>
      <c r="E159" s="36"/>
      <c r="F159" s="36"/>
      <c r="G159" s="36"/>
      <c r="H159" s="36"/>
      <c r="I159" s="193" t="s">
        <v>576</v>
      </c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5" t="s">
        <v>577</v>
      </c>
      <c r="BD159" s="195"/>
      <c r="BE159" s="195"/>
      <c r="BF159" s="195"/>
      <c r="BG159" s="195"/>
      <c r="BH159" s="195"/>
      <c r="BI159" s="195"/>
      <c r="BJ159" s="195"/>
      <c r="BK159" s="195"/>
      <c r="BL159" s="195"/>
      <c r="BM159" s="195"/>
      <c r="BN159" s="195"/>
      <c r="BO159" s="195"/>
      <c r="BP159" s="195"/>
      <c r="BQ159" s="195"/>
      <c r="BR159" s="289" t="s">
        <v>598</v>
      </c>
      <c r="BS159" s="289"/>
      <c r="BT159" s="289"/>
      <c r="BU159" s="289"/>
      <c r="BV159" s="289"/>
      <c r="BW159" s="289"/>
      <c r="BX159" s="289"/>
      <c r="BY159" s="289"/>
      <c r="BZ159" s="289"/>
      <c r="CA159" s="289"/>
      <c r="CB159" s="289"/>
      <c r="CC159" s="289"/>
      <c r="CD159" s="289"/>
      <c r="CE159" s="289"/>
      <c r="CF159" s="289"/>
      <c r="CG159" s="289"/>
      <c r="CH159" s="289"/>
      <c r="CI159" s="289"/>
      <c r="CJ159" s="289"/>
      <c r="CK159" s="289"/>
      <c r="CL159" s="289"/>
      <c r="CM159" s="289"/>
      <c r="CN159" s="36"/>
      <c r="CO159" s="36"/>
      <c r="CP159" s="36"/>
      <c r="CQ159" s="36"/>
      <c r="CR159" s="36"/>
      <c r="CS159" s="36"/>
      <c r="CT159" s="36"/>
      <c r="CU159" s="5"/>
      <c r="CV159" s="56"/>
      <c r="CW159" s="56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62"/>
      <c r="HT159" s="62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</row>
    <row r="160" spans="1:254" s="64" customFormat="1" ht="13" customHeight="1">
      <c r="A160" s="5"/>
      <c r="B160" s="5"/>
      <c r="C160" s="37"/>
      <c r="D160" s="36"/>
      <c r="E160" s="36"/>
      <c r="F160" s="36"/>
      <c r="G160" s="36"/>
      <c r="H160" s="36"/>
      <c r="I160" s="193" t="s">
        <v>578</v>
      </c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5" t="s">
        <v>579</v>
      </c>
      <c r="BD160" s="195"/>
      <c r="BE160" s="195"/>
      <c r="BF160" s="195"/>
      <c r="BG160" s="195"/>
      <c r="BH160" s="195"/>
      <c r="BI160" s="195"/>
      <c r="BJ160" s="195"/>
      <c r="BK160" s="195"/>
      <c r="BL160" s="195"/>
      <c r="BM160" s="195"/>
      <c r="BN160" s="195"/>
      <c r="BO160" s="195"/>
      <c r="BP160" s="195"/>
      <c r="BQ160" s="195"/>
      <c r="BR160" s="289" t="s">
        <v>598</v>
      </c>
      <c r="BS160" s="289"/>
      <c r="BT160" s="289"/>
      <c r="BU160" s="289"/>
      <c r="BV160" s="289"/>
      <c r="BW160" s="289"/>
      <c r="BX160" s="289"/>
      <c r="BY160" s="289"/>
      <c r="BZ160" s="289"/>
      <c r="CA160" s="289"/>
      <c r="CB160" s="289"/>
      <c r="CC160" s="289"/>
      <c r="CD160" s="289"/>
      <c r="CE160" s="289"/>
      <c r="CF160" s="289"/>
      <c r="CG160" s="289"/>
      <c r="CH160" s="289"/>
      <c r="CI160" s="289"/>
      <c r="CJ160" s="289"/>
      <c r="CK160" s="289"/>
      <c r="CL160" s="289"/>
      <c r="CM160" s="289"/>
      <c r="CN160" s="36"/>
      <c r="CO160" s="36"/>
      <c r="CP160" s="36"/>
      <c r="CQ160" s="36"/>
      <c r="CR160" s="36"/>
      <c r="CS160" s="36"/>
      <c r="CT160" s="36"/>
      <c r="CU160" s="5"/>
      <c r="CV160" s="56"/>
      <c r="CW160" s="56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62"/>
      <c r="HT160" s="62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</row>
    <row r="161" spans="1:254" s="64" customFormat="1" ht="13" customHeight="1">
      <c r="A161" s="5"/>
      <c r="B161" s="5"/>
      <c r="C161" s="37"/>
      <c r="D161" s="36"/>
      <c r="E161" s="36"/>
      <c r="F161" s="36"/>
      <c r="G161" s="36"/>
      <c r="H161" s="36"/>
      <c r="I161" s="193" t="s">
        <v>580</v>
      </c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5" t="s">
        <v>581</v>
      </c>
      <c r="BD161" s="195"/>
      <c r="BE161" s="195"/>
      <c r="BF161" s="195"/>
      <c r="BG161" s="195"/>
      <c r="BH161" s="195"/>
      <c r="BI161" s="195"/>
      <c r="BJ161" s="195"/>
      <c r="BK161" s="195"/>
      <c r="BL161" s="195"/>
      <c r="BM161" s="195"/>
      <c r="BN161" s="195"/>
      <c r="BO161" s="195"/>
      <c r="BP161" s="195"/>
      <c r="BQ161" s="195"/>
      <c r="BR161" s="289" t="s">
        <v>598</v>
      </c>
      <c r="BS161" s="289"/>
      <c r="BT161" s="289"/>
      <c r="BU161" s="289"/>
      <c r="BV161" s="289"/>
      <c r="BW161" s="289"/>
      <c r="BX161" s="289"/>
      <c r="BY161" s="289"/>
      <c r="BZ161" s="289"/>
      <c r="CA161" s="289"/>
      <c r="CB161" s="289"/>
      <c r="CC161" s="289"/>
      <c r="CD161" s="289"/>
      <c r="CE161" s="289"/>
      <c r="CF161" s="289"/>
      <c r="CG161" s="289"/>
      <c r="CH161" s="289"/>
      <c r="CI161" s="289"/>
      <c r="CJ161" s="289"/>
      <c r="CK161" s="289"/>
      <c r="CL161" s="289"/>
      <c r="CM161" s="289"/>
      <c r="CN161" s="36"/>
      <c r="CO161" s="36"/>
      <c r="CP161" s="36"/>
      <c r="CQ161" s="36"/>
      <c r="CR161" s="36"/>
      <c r="CS161" s="36"/>
      <c r="CT161" s="36"/>
      <c r="CU161" s="5"/>
      <c r="CV161" s="56"/>
      <c r="CW161" s="56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62"/>
      <c r="HT161" s="62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</row>
    <row r="162" spans="1:254" s="64" customFormat="1" ht="13" customHeight="1">
      <c r="A162" s="5"/>
      <c r="B162" s="5"/>
      <c r="C162" s="37"/>
      <c r="D162" s="36"/>
      <c r="E162" s="36"/>
      <c r="F162" s="36"/>
      <c r="G162" s="36"/>
      <c r="H162" s="36"/>
      <c r="I162" s="193" t="s">
        <v>582</v>
      </c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5" t="s">
        <v>581</v>
      </c>
      <c r="BD162" s="195"/>
      <c r="BE162" s="195"/>
      <c r="BF162" s="195"/>
      <c r="BG162" s="195"/>
      <c r="BH162" s="195"/>
      <c r="BI162" s="195"/>
      <c r="BJ162" s="195"/>
      <c r="BK162" s="195"/>
      <c r="BL162" s="195"/>
      <c r="BM162" s="195"/>
      <c r="BN162" s="195"/>
      <c r="BO162" s="195"/>
      <c r="BP162" s="195"/>
      <c r="BQ162" s="195"/>
      <c r="BR162" s="289" t="s">
        <v>598</v>
      </c>
      <c r="BS162" s="289"/>
      <c r="BT162" s="289"/>
      <c r="BU162" s="289"/>
      <c r="BV162" s="289"/>
      <c r="BW162" s="289"/>
      <c r="BX162" s="289"/>
      <c r="BY162" s="289"/>
      <c r="BZ162" s="289"/>
      <c r="CA162" s="289"/>
      <c r="CB162" s="289"/>
      <c r="CC162" s="289"/>
      <c r="CD162" s="289"/>
      <c r="CE162" s="289"/>
      <c r="CF162" s="289"/>
      <c r="CG162" s="289"/>
      <c r="CH162" s="289"/>
      <c r="CI162" s="289"/>
      <c r="CJ162" s="289"/>
      <c r="CK162" s="289"/>
      <c r="CL162" s="289"/>
      <c r="CM162" s="289"/>
      <c r="CN162" s="36"/>
      <c r="CO162" s="36"/>
      <c r="CP162" s="36"/>
      <c r="CQ162" s="36"/>
      <c r="CR162" s="36"/>
      <c r="CS162" s="36"/>
      <c r="CT162" s="36"/>
      <c r="CU162" s="5"/>
      <c r="CV162" s="56"/>
      <c r="CW162" s="56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62"/>
      <c r="HT162" s="62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</row>
    <row r="163" spans="1:254" s="64" customFormat="1" ht="13" customHeight="1">
      <c r="A163" s="5"/>
      <c r="B163" s="5"/>
      <c r="C163" s="37"/>
      <c r="D163" s="36"/>
      <c r="E163" s="36"/>
      <c r="F163" s="36"/>
      <c r="G163" s="36"/>
      <c r="H163" s="36"/>
      <c r="I163" s="192" t="s">
        <v>583</v>
      </c>
      <c r="J163" s="192"/>
      <c r="K163" s="192"/>
      <c r="L163" s="192"/>
      <c r="M163" s="192"/>
      <c r="N163" s="192"/>
      <c r="O163" s="192"/>
      <c r="P163" s="192"/>
      <c r="Q163" s="192"/>
      <c r="R163" s="192"/>
      <c r="S163" s="192"/>
      <c r="T163" s="192"/>
      <c r="U163" s="192"/>
      <c r="V163" s="192"/>
      <c r="W163" s="192"/>
      <c r="X163" s="192"/>
      <c r="Y163" s="192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5" t="s">
        <v>657</v>
      </c>
      <c r="BD163" s="195"/>
      <c r="BE163" s="195"/>
      <c r="BF163" s="195"/>
      <c r="BG163" s="195"/>
      <c r="BH163" s="195"/>
      <c r="BI163" s="195"/>
      <c r="BJ163" s="195"/>
      <c r="BK163" s="195"/>
      <c r="BL163" s="195"/>
      <c r="BM163" s="195"/>
      <c r="BN163" s="195"/>
      <c r="BO163" s="195"/>
      <c r="BP163" s="195"/>
      <c r="BQ163" s="195"/>
      <c r="BR163" s="289" t="s">
        <v>598</v>
      </c>
      <c r="BS163" s="289"/>
      <c r="BT163" s="289"/>
      <c r="BU163" s="289"/>
      <c r="BV163" s="289"/>
      <c r="BW163" s="289"/>
      <c r="BX163" s="289"/>
      <c r="BY163" s="289"/>
      <c r="BZ163" s="289"/>
      <c r="CA163" s="289"/>
      <c r="CB163" s="289"/>
      <c r="CC163" s="289"/>
      <c r="CD163" s="289"/>
      <c r="CE163" s="289"/>
      <c r="CF163" s="289"/>
      <c r="CG163" s="289"/>
      <c r="CH163" s="289"/>
      <c r="CI163" s="289"/>
      <c r="CJ163" s="289"/>
      <c r="CK163" s="289"/>
      <c r="CL163" s="289"/>
      <c r="CM163" s="289"/>
      <c r="CN163" s="36"/>
      <c r="CO163" s="36"/>
      <c r="CP163" s="36"/>
      <c r="CQ163" s="36"/>
      <c r="CR163" s="36"/>
      <c r="CS163" s="36"/>
      <c r="CT163" s="36"/>
      <c r="CU163" s="5"/>
      <c r="CV163" s="56"/>
      <c r="CW163" s="56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62"/>
      <c r="HT163" s="62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</row>
    <row r="164" spans="1:254" s="64" customFormat="1" ht="13" customHeight="1">
      <c r="A164" s="5"/>
      <c r="B164" s="5"/>
      <c r="C164" s="37"/>
      <c r="D164" s="36"/>
      <c r="E164" s="36"/>
      <c r="F164" s="36"/>
      <c r="G164" s="36"/>
      <c r="H164" s="36"/>
      <c r="I164" s="192"/>
      <c r="J164" s="192"/>
      <c r="K164" s="192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5"/>
      <c r="BD164" s="195"/>
      <c r="BE164" s="195"/>
      <c r="BF164" s="195"/>
      <c r="BG164" s="195"/>
      <c r="BH164" s="195"/>
      <c r="BI164" s="195"/>
      <c r="BJ164" s="195"/>
      <c r="BK164" s="195"/>
      <c r="BL164" s="195"/>
      <c r="BM164" s="195"/>
      <c r="BN164" s="195"/>
      <c r="BO164" s="195"/>
      <c r="BP164" s="195"/>
      <c r="BQ164" s="195"/>
      <c r="BR164" s="289"/>
      <c r="BS164" s="289"/>
      <c r="BT164" s="289"/>
      <c r="BU164" s="289"/>
      <c r="BV164" s="289"/>
      <c r="BW164" s="289"/>
      <c r="BX164" s="289"/>
      <c r="BY164" s="289"/>
      <c r="BZ164" s="289"/>
      <c r="CA164" s="289"/>
      <c r="CB164" s="289"/>
      <c r="CC164" s="289"/>
      <c r="CD164" s="289"/>
      <c r="CE164" s="289"/>
      <c r="CF164" s="289"/>
      <c r="CG164" s="289"/>
      <c r="CH164" s="289"/>
      <c r="CI164" s="289"/>
      <c r="CJ164" s="289"/>
      <c r="CK164" s="289"/>
      <c r="CL164" s="289"/>
      <c r="CM164" s="289"/>
      <c r="CN164" s="36"/>
      <c r="CO164" s="36"/>
      <c r="CP164" s="36"/>
      <c r="CQ164" s="36"/>
      <c r="CR164" s="36"/>
      <c r="CS164" s="36"/>
      <c r="CT164" s="36"/>
      <c r="CU164" s="5"/>
      <c r="CV164" s="56"/>
      <c r="CW164" s="56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62"/>
      <c r="HT164" s="62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</row>
    <row r="165" spans="1:254" s="64" customFormat="1" ht="13" customHeight="1">
      <c r="A165" s="5"/>
      <c r="B165" s="5"/>
      <c r="C165" s="37"/>
      <c r="D165" s="36"/>
      <c r="E165" s="36"/>
      <c r="F165" s="36"/>
      <c r="G165" s="36"/>
      <c r="H165" s="36"/>
      <c r="I165" s="192" t="s">
        <v>584</v>
      </c>
      <c r="J165" s="192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5" t="s">
        <v>658</v>
      </c>
      <c r="BD165" s="195"/>
      <c r="BE165" s="195"/>
      <c r="BF165" s="195"/>
      <c r="BG165" s="195"/>
      <c r="BH165" s="195"/>
      <c r="BI165" s="195"/>
      <c r="BJ165" s="195"/>
      <c r="BK165" s="195"/>
      <c r="BL165" s="195"/>
      <c r="BM165" s="195"/>
      <c r="BN165" s="195"/>
      <c r="BO165" s="195"/>
      <c r="BP165" s="195"/>
      <c r="BQ165" s="195"/>
      <c r="BR165" s="289" t="s">
        <v>598</v>
      </c>
      <c r="BS165" s="289"/>
      <c r="BT165" s="289"/>
      <c r="BU165" s="289"/>
      <c r="BV165" s="289"/>
      <c r="BW165" s="289"/>
      <c r="BX165" s="289"/>
      <c r="BY165" s="289"/>
      <c r="BZ165" s="289"/>
      <c r="CA165" s="289"/>
      <c r="CB165" s="289"/>
      <c r="CC165" s="289"/>
      <c r="CD165" s="289"/>
      <c r="CE165" s="289"/>
      <c r="CF165" s="289"/>
      <c r="CG165" s="289"/>
      <c r="CH165" s="289"/>
      <c r="CI165" s="289"/>
      <c r="CJ165" s="289"/>
      <c r="CK165" s="289"/>
      <c r="CL165" s="289"/>
      <c r="CM165" s="289"/>
      <c r="CN165" s="36"/>
      <c r="CO165" s="36"/>
      <c r="CP165" s="36"/>
      <c r="CQ165" s="36"/>
      <c r="CR165" s="36"/>
      <c r="CS165" s="36"/>
      <c r="CT165" s="36"/>
      <c r="CU165" s="5"/>
      <c r="CV165" s="56"/>
      <c r="CW165" s="56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62"/>
      <c r="HT165" s="62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</row>
    <row r="166" spans="1:254" s="64" customFormat="1" ht="13" customHeight="1">
      <c r="A166" s="5"/>
      <c r="B166" s="5"/>
      <c r="C166" s="37"/>
      <c r="D166" s="36"/>
      <c r="E166" s="36"/>
      <c r="F166" s="36"/>
      <c r="G166" s="36"/>
      <c r="H166" s="36"/>
      <c r="I166" s="192"/>
      <c r="J166" s="192"/>
      <c r="K166" s="192"/>
      <c r="L166" s="192"/>
      <c r="M166" s="192"/>
      <c r="N166" s="192"/>
      <c r="O166" s="192"/>
      <c r="P166" s="192"/>
      <c r="Q166" s="192"/>
      <c r="R166" s="192"/>
      <c r="S166" s="192"/>
      <c r="T166" s="192"/>
      <c r="U166" s="192"/>
      <c r="V166" s="192"/>
      <c r="W166" s="192"/>
      <c r="X166" s="192"/>
      <c r="Y166" s="192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5"/>
      <c r="BD166" s="195"/>
      <c r="BE166" s="195"/>
      <c r="BF166" s="195"/>
      <c r="BG166" s="195"/>
      <c r="BH166" s="195"/>
      <c r="BI166" s="195"/>
      <c r="BJ166" s="195"/>
      <c r="BK166" s="195"/>
      <c r="BL166" s="195"/>
      <c r="BM166" s="195"/>
      <c r="BN166" s="195"/>
      <c r="BO166" s="195"/>
      <c r="BP166" s="195"/>
      <c r="BQ166" s="195"/>
      <c r="BR166" s="289"/>
      <c r="BS166" s="289"/>
      <c r="BT166" s="289"/>
      <c r="BU166" s="289"/>
      <c r="BV166" s="289"/>
      <c r="BW166" s="289"/>
      <c r="BX166" s="289"/>
      <c r="BY166" s="289"/>
      <c r="BZ166" s="289"/>
      <c r="CA166" s="289"/>
      <c r="CB166" s="289"/>
      <c r="CC166" s="289"/>
      <c r="CD166" s="289"/>
      <c r="CE166" s="289"/>
      <c r="CF166" s="289"/>
      <c r="CG166" s="289"/>
      <c r="CH166" s="289"/>
      <c r="CI166" s="289"/>
      <c r="CJ166" s="289"/>
      <c r="CK166" s="289"/>
      <c r="CL166" s="289"/>
      <c r="CM166" s="289"/>
      <c r="CN166" s="36"/>
      <c r="CO166" s="36"/>
      <c r="CP166" s="36"/>
      <c r="CQ166" s="36"/>
      <c r="CR166" s="36"/>
      <c r="CS166" s="36"/>
      <c r="CT166" s="36"/>
      <c r="CU166" s="5"/>
      <c r="CV166" s="56"/>
      <c r="CW166" s="56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62"/>
      <c r="HT166" s="62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</row>
    <row r="167" spans="1:254" s="64" customFormat="1" ht="13" customHeight="1">
      <c r="A167" s="5"/>
      <c r="B167" s="5"/>
      <c r="C167" s="37"/>
      <c r="D167" s="36"/>
      <c r="E167" s="36"/>
      <c r="F167" s="36"/>
      <c r="G167" s="36"/>
      <c r="H167" s="36"/>
      <c r="I167" s="192" t="s">
        <v>585</v>
      </c>
      <c r="J167" s="192"/>
      <c r="K167" s="192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5" t="s">
        <v>586</v>
      </c>
      <c r="BD167" s="195"/>
      <c r="BE167" s="195"/>
      <c r="BF167" s="195"/>
      <c r="BG167" s="195"/>
      <c r="BH167" s="195"/>
      <c r="BI167" s="195"/>
      <c r="BJ167" s="195"/>
      <c r="BK167" s="195"/>
      <c r="BL167" s="195"/>
      <c r="BM167" s="195"/>
      <c r="BN167" s="195"/>
      <c r="BO167" s="195"/>
      <c r="BP167" s="195"/>
      <c r="BQ167" s="195"/>
      <c r="BR167" s="289" t="s">
        <v>598</v>
      </c>
      <c r="BS167" s="289"/>
      <c r="BT167" s="289"/>
      <c r="BU167" s="289"/>
      <c r="BV167" s="289"/>
      <c r="BW167" s="289"/>
      <c r="BX167" s="289"/>
      <c r="BY167" s="289"/>
      <c r="BZ167" s="289"/>
      <c r="CA167" s="289"/>
      <c r="CB167" s="289"/>
      <c r="CC167" s="289"/>
      <c r="CD167" s="289"/>
      <c r="CE167" s="289"/>
      <c r="CF167" s="289"/>
      <c r="CG167" s="289"/>
      <c r="CH167" s="289"/>
      <c r="CI167" s="289"/>
      <c r="CJ167" s="289"/>
      <c r="CK167" s="289"/>
      <c r="CL167" s="289"/>
      <c r="CM167" s="289"/>
      <c r="CN167" s="36"/>
      <c r="CO167" s="36"/>
      <c r="CP167" s="36"/>
      <c r="CQ167" s="36"/>
      <c r="CR167" s="36"/>
      <c r="CS167" s="36"/>
      <c r="CT167" s="36"/>
      <c r="CU167" s="5"/>
      <c r="CV167" s="56"/>
      <c r="CW167" s="56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62"/>
      <c r="HT167" s="62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</row>
    <row r="168" spans="1:254" s="64" customFormat="1" ht="13" customHeight="1">
      <c r="A168" s="5"/>
      <c r="B168" s="5"/>
      <c r="C168" s="37"/>
      <c r="D168" s="36"/>
      <c r="E168" s="36"/>
      <c r="F168" s="36"/>
      <c r="G168" s="36"/>
      <c r="H168" s="36"/>
      <c r="I168" s="192"/>
      <c r="J168" s="192"/>
      <c r="K168" s="192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5"/>
      <c r="BD168" s="195"/>
      <c r="BE168" s="195"/>
      <c r="BF168" s="195"/>
      <c r="BG168" s="195"/>
      <c r="BH168" s="195"/>
      <c r="BI168" s="195"/>
      <c r="BJ168" s="195"/>
      <c r="BK168" s="195"/>
      <c r="BL168" s="195"/>
      <c r="BM168" s="195"/>
      <c r="BN168" s="195"/>
      <c r="BO168" s="195"/>
      <c r="BP168" s="195"/>
      <c r="BQ168" s="195"/>
      <c r="BR168" s="289"/>
      <c r="BS168" s="289"/>
      <c r="BT168" s="289"/>
      <c r="BU168" s="289"/>
      <c r="BV168" s="289"/>
      <c r="BW168" s="289"/>
      <c r="BX168" s="289"/>
      <c r="BY168" s="289"/>
      <c r="BZ168" s="289"/>
      <c r="CA168" s="289"/>
      <c r="CB168" s="289"/>
      <c r="CC168" s="289"/>
      <c r="CD168" s="289"/>
      <c r="CE168" s="289"/>
      <c r="CF168" s="289"/>
      <c r="CG168" s="289"/>
      <c r="CH168" s="289"/>
      <c r="CI168" s="289"/>
      <c r="CJ168" s="289"/>
      <c r="CK168" s="289"/>
      <c r="CL168" s="289"/>
      <c r="CM168" s="289"/>
      <c r="CN168" s="36"/>
      <c r="CO168" s="36"/>
      <c r="CP168" s="36"/>
      <c r="CQ168" s="36"/>
      <c r="CR168" s="36"/>
      <c r="CS168" s="36"/>
      <c r="CT168" s="36"/>
      <c r="CU168" s="5"/>
      <c r="CV168" s="56"/>
      <c r="CW168" s="56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62"/>
      <c r="HT168" s="62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</row>
    <row r="169" spans="1:254" s="64" customFormat="1" ht="13" customHeight="1">
      <c r="A169" s="5"/>
      <c r="B169" s="5"/>
      <c r="C169" s="37"/>
      <c r="D169" s="36"/>
      <c r="E169" s="36"/>
      <c r="F169" s="36"/>
      <c r="G169" s="36"/>
      <c r="H169" s="36"/>
      <c r="I169" s="192" t="s">
        <v>587</v>
      </c>
      <c r="J169" s="192"/>
      <c r="K169" s="192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5" t="s">
        <v>588</v>
      </c>
      <c r="BD169" s="195"/>
      <c r="BE169" s="195"/>
      <c r="BF169" s="195"/>
      <c r="BG169" s="195"/>
      <c r="BH169" s="195"/>
      <c r="BI169" s="195"/>
      <c r="BJ169" s="195"/>
      <c r="BK169" s="195"/>
      <c r="BL169" s="195"/>
      <c r="BM169" s="195"/>
      <c r="BN169" s="195"/>
      <c r="BO169" s="195"/>
      <c r="BP169" s="195"/>
      <c r="BQ169" s="195"/>
      <c r="BR169" s="289" t="s">
        <v>598</v>
      </c>
      <c r="BS169" s="289"/>
      <c r="BT169" s="289"/>
      <c r="BU169" s="289"/>
      <c r="BV169" s="289"/>
      <c r="BW169" s="289"/>
      <c r="BX169" s="289"/>
      <c r="BY169" s="289"/>
      <c r="BZ169" s="289"/>
      <c r="CA169" s="289"/>
      <c r="CB169" s="289"/>
      <c r="CC169" s="289"/>
      <c r="CD169" s="289"/>
      <c r="CE169" s="289"/>
      <c r="CF169" s="289"/>
      <c r="CG169" s="289"/>
      <c r="CH169" s="289"/>
      <c r="CI169" s="289"/>
      <c r="CJ169" s="289"/>
      <c r="CK169" s="289"/>
      <c r="CL169" s="289"/>
      <c r="CM169" s="289"/>
      <c r="CN169" s="36"/>
      <c r="CO169" s="36"/>
      <c r="CP169" s="36"/>
      <c r="CQ169" s="36"/>
      <c r="CR169" s="36"/>
      <c r="CS169" s="36"/>
      <c r="CT169" s="36"/>
      <c r="CU169" s="5"/>
      <c r="CV169" s="56"/>
      <c r="CW169" s="56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62"/>
      <c r="HT169" s="62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</row>
    <row r="170" spans="1:254" s="64" customFormat="1" ht="13" customHeight="1">
      <c r="A170" s="5"/>
      <c r="B170" s="5"/>
      <c r="C170" s="37"/>
      <c r="D170" s="36"/>
      <c r="E170" s="36"/>
      <c r="F170" s="36"/>
      <c r="G170" s="36"/>
      <c r="H170" s="36"/>
      <c r="I170" s="192"/>
      <c r="J170" s="192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5"/>
      <c r="BD170" s="195"/>
      <c r="BE170" s="195"/>
      <c r="BF170" s="195"/>
      <c r="BG170" s="195"/>
      <c r="BH170" s="195"/>
      <c r="BI170" s="195"/>
      <c r="BJ170" s="195"/>
      <c r="BK170" s="195"/>
      <c r="BL170" s="195"/>
      <c r="BM170" s="195"/>
      <c r="BN170" s="195"/>
      <c r="BO170" s="195"/>
      <c r="BP170" s="195"/>
      <c r="BQ170" s="195"/>
      <c r="BR170" s="289"/>
      <c r="BS170" s="289"/>
      <c r="BT170" s="289"/>
      <c r="BU170" s="289"/>
      <c r="BV170" s="289"/>
      <c r="BW170" s="289"/>
      <c r="BX170" s="289"/>
      <c r="BY170" s="289"/>
      <c r="BZ170" s="289"/>
      <c r="CA170" s="289"/>
      <c r="CB170" s="289"/>
      <c r="CC170" s="289"/>
      <c r="CD170" s="289"/>
      <c r="CE170" s="289"/>
      <c r="CF170" s="289"/>
      <c r="CG170" s="289"/>
      <c r="CH170" s="289"/>
      <c r="CI170" s="289"/>
      <c r="CJ170" s="289"/>
      <c r="CK170" s="289"/>
      <c r="CL170" s="289"/>
      <c r="CM170" s="289"/>
      <c r="CN170" s="36"/>
      <c r="CO170" s="36"/>
      <c r="CP170" s="36"/>
      <c r="CQ170" s="36"/>
      <c r="CR170" s="36"/>
      <c r="CS170" s="36"/>
      <c r="CT170" s="36"/>
      <c r="CU170" s="5"/>
      <c r="CV170" s="56"/>
      <c r="CW170" s="56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62"/>
      <c r="HT170" s="62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</row>
    <row r="171" spans="1:254" s="64" customFormat="1" ht="13" customHeight="1">
      <c r="A171" s="5"/>
      <c r="B171" s="5"/>
      <c r="C171" s="37"/>
      <c r="D171" s="36"/>
      <c r="E171" s="36"/>
      <c r="F171" s="36"/>
      <c r="G171" s="36"/>
      <c r="H171" s="36"/>
      <c r="I171" s="192" t="s">
        <v>589</v>
      </c>
      <c r="J171" s="192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5" t="s">
        <v>586</v>
      </c>
      <c r="BD171" s="195"/>
      <c r="BE171" s="195"/>
      <c r="BF171" s="195"/>
      <c r="BG171" s="195"/>
      <c r="BH171" s="195"/>
      <c r="BI171" s="195"/>
      <c r="BJ171" s="195"/>
      <c r="BK171" s="195"/>
      <c r="BL171" s="195"/>
      <c r="BM171" s="195"/>
      <c r="BN171" s="195"/>
      <c r="BO171" s="195"/>
      <c r="BP171" s="195"/>
      <c r="BQ171" s="195"/>
      <c r="BR171" s="289" t="s">
        <v>598</v>
      </c>
      <c r="BS171" s="289"/>
      <c r="BT171" s="289"/>
      <c r="BU171" s="289"/>
      <c r="BV171" s="289"/>
      <c r="BW171" s="289"/>
      <c r="BX171" s="289"/>
      <c r="BY171" s="289"/>
      <c r="BZ171" s="289"/>
      <c r="CA171" s="289"/>
      <c r="CB171" s="289"/>
      <c r="CC171" s="289"/>
      <c r="CD171" s="289"/>
      <c r="CE171" s="289"/>
      <c r="CF171" s="289"/>
      <c r="CG171" s="289"/>
      <c r="CH171" s="289"/>
      <c r="CI171" s="289"/>
      <c r="CJ171" s="289"/>
      <c r="CK171" s="289"/>
      <c r="CL171" s="289"/>
      <c r="CM171" s="289"/>
      <c r="CN171" s="36"/>
      <c r="CO171" s="36"/>
      <c r="CP171" s="36"/>
      <c r="CQ171" s="36"/>
      <c r="CR171" s="36"/>
      <c r="CS171" s="36"/>
      <c r="CT171" s="36"/>
      <c r="CU171" s="5"/>
      <c r="CV171" s="56"/>
      <c r="CW171" s="56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62"/>
      <c r="HT171" s="62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</row>
    <row r="172" spans="1:254" s="64" customFormat="1" ht="13" customHeight="1">
      <c r="A172" s="5"/>
      <c r="B172" s="5"/>
      <c r="C172" s="37"/>
      <c r="D172" s="36"/>
      <c r="E172" s="36"/>
      <c r="F172" s="36"/>
      <c r="G172" s="36"/>
      <c r="H172" s="36"/>
      <c r="I172" s="192"/>
      <c r="J172" s="192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5"/>
      <c r="BD172" s="195"/>
      <c r="BE172" s="195"/>
      <c r="BF172" s="195"/>
      <c r="BG172" s="195"/>
      <c r="BH172" s="195"/>
      <c r="BI172" s="195"/>
      <c r="BJ172" s="195"/>
      <c r="BK172" s="195"/>
      <c r="BL172" s="195"/>
      <c r="BM172" s="195"/>
      <c r="BN172" s="195"/>
      <c r="BO172" s="195"/>
      <c r="BP172" s="195"/>
      <c r="BQ172" s="195"/>
      <c r="BR172" s="289"/>
      <c r="BS172" s="289"/>
      <c r="BT172" s="289"/>
      <c r="BU172" s="289"/>
      <c r="BV172" s="289"/>
      <c r="BW172" s="289"/>
      <c r="BX172" s="289"/>
      <c r="BY172" s="289"/>
      <c r="BZ172" s="289"/>
      <c r="CA172" s="289"/>
      <c r="CB172" s="289"/>
      <c r="CC172" s="289"/>
      <c r="CD172" s="289"/>
      <c r="CE172" s="289"/>
      <c r="CF172" s="289"/>
      <c r="CG172" s="289"/>
      <c r="CH172" s="289"/>
      <c r="CI172" s="289"/>
      <c r="CJ172" s="289"/>
      <c r="CK172" s="289"/>
      <c r="CL172" s="289"/>
      <c r="CM172" s="289"/>
      <c r="CN172" s="36"/>
      <c r="CO172" s="36"/>
      <c r="CP172" s="36"/>
      <c r="CQ172" s="36"/>
      <c r="CR172" s="36"/>
      <c r="CS172" s="36"/>
      <c r="CT172" s="36"/>
      <c r="CU172" s="5"/>
      <c r="CV172" s="56"/>
      <c r="CW172" s="56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62"/>
      <c r="HT172" s="62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</row>
    <row r="173" spans="1:254" s="64" customFormat="1" ht="13" customHeight="1">
      <c r="A173" s="5"/>
      <c r="B173" s="5"/>
      <c r="C173" s="37"/>
      <c r="D173" s="36"/>
      <c r="E173" s="36"/>
      <c r="F173" s="36"/>
      <c r="G173" s="36"/>
      <c r="H173" s="36"/>
      <c r="I173" s="192" t="s">
        <v>590</v>
      </c>
      <c r="J173" s="192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5" t="s">
        <v>588</v>
      </c>
      <c r="BD173" s="195"/>
      <c r="BE173" s="195"/>
      <c r="BF173" s="195"/>
      <c r="BG173" s="195"/>
      <c r="BH173" s="195"/>
      <c r="BI173" s="195"/>
      <c r="BJ173" s="195"/>
      <c r="BK173" s="195"/>
      <c r="BL173" s="195"/>
      <c r="BM173" s="195"/>
      <c r="BN173" s="195"/>
      <c r="BO173" s="195"/>
      <c r="BP173" s="195"/>
      <c r="BQ173" s="195"/>
      <c r="BR173" s="289" t="s">
        <v>598</v>
      </c>
      <c r="BS173" s="289"/>
      <c r="BT173" s="289"/>
      <c r="BU173" s="289"/>
      <c r="BV173" s="289"/>
      <c r="BW173" s="289"/>
      <c r="BX173" s="289"/>
      <c r="BY173" s="289"/>
      <c r="BZ173" s="289"/>
      <c r="CA173" s="289"/>
      <c r="CB173" s="289"/>
      <c r="CC173" s="289"/>
      <c r="CD173" s="289"/>
      <c r="CE173" s="289"/>
      <c r="CF173" s="289"/>
      <c r="CG173" s="289"/>
      <c r="CH173" s="289"/>
      <c r="CI173" s="289"/>
      <c r="CJ173" s="289"/>
      <c r="CK173" s="289"/>
      <c r="CL173" s="289"/>
      <c r="CM173" s="289"/>
      <c r="CN173" s="36"/>
      <c r="CO173" s="36"/>
      <c r="CP173" s="36"/>
      <c r="CQ173" s="36"/>
      <c r="CR173" s="36"/>
      <c r="CS173" s="36"/>
      <c r="CT173" s="36"/>
      <c r="CU173" s="5"/>
      <c r="CV173" s="56"/>
      <c r="CW173" s="56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62"/>
      <c r="HT173" s="62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</row>
    <row r="174" spans="1:254" s="64" customFormat="1" ht="13" customHeight="1">
      <c r="A174" s="5"/>
      <c r="B174" s="5"/>
      <c r="C174" s="37"/>
      <c r="D174" s="36"/>
      <c r="E174" s="36"/>
      <c r="F174" s="36"/>
      <c r="G174" s="36"/>
      <c r="H174" s="36"/>
      <c r="I174" s="192"/>
      <c r="J174" s="192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5"/>
      <c r="BD174" s="195"/>
      <c r="BE174" s="195"/>
      <c r="BF174" s="195"/>
      <c r="BG174" s="195"/>
      <c r="BH174" s="195"/>
      <c r="BI174" s="195"/>
      <c r="BJ174" s="195"/>
      <c r="BK174" s="195"/>
      <c r="BL174" s="195"/>
      <c r="BM174" s="195"/>
      <c r="BN174" s="195"/>
      <c r="BO174" s="195"/>
      <c r="BP174" s="195"/>
      <c r="BQ174" s="195"/>
      <c r="BR174" s="289"/>
      <c r="BS174" s="289"/>
      <c r="BT174" s="289"/>
      <c r="BU174" s="289"/>
      <c r="BV174" s="289"/>
      <c r="BW174" s="289"/>
      <c r="BX174" s="289"/>
      <c r="BY174" s="289"/>
      <c r="BZ174" s="289"/>
      <c r="CA174" s="289"/>
      <c r="CB174" s="289"/>
      <c r="CC174" s="289"/>
      <c r="CD174" s="289"/>
      <c r="CE174" s="289"/>
      <c r="CF174" s="289"/>
      <c r="CG174" s="289"/>
      <c r="CH174" s="289"/>
      <c r="CI174" s="289"/>
      <c r="CJ174" s="289"/>
      <c r="CK174" s="289"/>
      <c r="CL174" s="289"/>
      <c r="CM174" s="289"/>
      <c r="CN174" s="36"/>
      <c r="CO174" s="36"/>
      <c r="CP174" s="36"/>
      <c r="CQ174" s="36"/>
      <c r="CR174" s="36"/>
      <c r="CS174" s="36"/>
      <c r="CT174" s="36"/>
      <c r="CU174" s="5"/>
      <c r="CV174" s="56"/>
      <c r="CW174" s="56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62"/>
      <c r="HT174" s="62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</row>
    <row r="175" spans="1:254" s="64" customFormat="1" ht="13" customHeight="1">
      <c r="A175" s="5"/>
      <c r="B175" s="5"/>
      <c r="C175" s="37"/>
      <c r="D175" s="36"/>
      <c r="E175" s="36"/>
      <c r="F175" s="36"/>
      <c r="G175" s="36"/>
      <c r="H175" s="36"/>
      <c r="I175" s="312" t="s">
        <v>626</v>
      </c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  <c r="AA175" s="312"/>
      <c r="AB175" s="312"/>
      <c r="AC175" s="312"/>
      <c r="AD175" s="312"/>
      <c r="AE175" s="312"/>
      <c r="AF175" s="312"/>
      <c r="AG175" s="312"/>
      <c r="AH175" s="312"/>
      <c r="AI175" s="312"/>
      <c r="AJ175" s="312"/>
      <c r="AK175" s="312"/>
      <c r="AL175" s="312"/>
      <c r="AM175" s="312"/>
      <c r="AN175" s="312"/>
      <c r="AO175" s="312"/>
      <c r="AP175" s="312"/>
      <c r="AQ175" s="312"/>
      <c r="AR175" s="312"/>
      <c r="AS175" s="312"/>
      <c r="AT175" s="312"/>
      <c r="AU175" s="312"/>
      <c r="AV175" s="312"/>
      <c r="AW175" s="312"/>
      <c r="AX175" s="312"/>
      <c r="AY175" s="312"/>
      <c r="AZ175" s="312"/>
      <c r="BA175" s="312"/>
      <c r="BB175" s="312"/>
      <c r="BC175" s="140" t="s">
        <v>586</v>
      </c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289" t="s">
        <v>598</v>
      </c>
      <c r="BS175" s="289"/>
      <c r="BT175" s="289"/>
      <c r="BU175" s="289"/>
      <c r="BV175" s="289"/>
      <c r="BW175" s="289"/>
      <c r="BX175" s="289"/>
      <c r="BY175" s="289"/>
      <c r="BZ175" s="289"/>
      <c r="CA175" s="289"/>
      <c r="CB175" s="289"/>
      <c r="CC175" s="289"/>
      <c r="CD175" s="289"/>
      <c r="CE175" s="289"/>
      <c r="CF175" s="289"/>
      <c r="CG175" s="289"/>
      <c r="CH175" s="289"/>
      <c r="CI175" s="289"/>
      <c r="CJ175" s="289"/>
      <c r="CK175" s="289"/>
      <c r="CL175" s="289"/>
      <c r="CM175" s="289"/>
      <c r="CN175" s="36"/>
      <c r="CO175" s="36"/>
      <c r="CP175" s="36"/>
      <c r="CQ175" s="36"/>
      <c r="CR175" s="36"/>
      <c r="CS175" s="36"/>
      <c r="CT175" s="36"/>
      <c r="CU175" s="5"/>
      <c r="CV175" s="56"/>
      <c r="CW175" s="56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62"/>
      <c r="HT175" s="62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</row>
    <row r="176" spans="1:254" s="64" customFormat="1" ht="13" customHeight="1">
      <c r="A176" s="5"/>
      <c r="B176" s="5"/>
      <c r="C176" s="37"/>
      <c r="D176" s="36"/>
      <c r="E176" s="36"/>
      <c r="F176" s="36"/>
      <c r="G176" s="36"/>
      <c r="H176" s="36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  <c r="AA176" s="312"/>
      <c r="AB176" s="312"/>
      <c r="AC176" s="312"/>
      <c r="AD176" s="312"/>
      <c r="AE176" s="312"/>
      <c r="AF176" s="312"/>
      <c r="AG176" s="312"/>
      <c r="AH176" s="312"/>
      <c r="AI176" s="312"/>
      <c r="AJ176" s="312"/>
      <c r="AK176" s="312"/>
      <c r="AL176" s="312"/>
      <c r="AM176" s="312"/>
      <c r="AN176" s="312"/>
      <c r="AO176" s="312"/>
      <c r="AP176" s="312"/>
      <c r="AQ176" s="312"/>
      <c r="AR176" s="312"/>
      <c r="AS176" s="312"/>
      <c r="AT176" s="312"/>
      <c r="AU176" s="312"/>
      <c r="AV176" s="312"/>
      <c r="AW176" s="312"/>
      <c r="AX176" s="312"/>
      <c r="AY176" s="312"/>
      <c r="AZ176" s="312"/>
      <c r="BA176" s="312"/>
      <c r="BB176" s="312"/>
      <c r="BC176" s="140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289"/>
      <c r="BS176" s="289"/>
      <c r="BT176" s="289"/>
      <c r="BU176" s="289"/>
      <c r="BV176" s="289"/>
      <c r="BW176" s="289"/>
      <c r="BX176" s="289"/>
      <c r="BY176" s="289"/>
      <c r="BZ176" s="289"/>
      <c r="CA176" s="289"/>
      <c r="CB176" s="289"/>
      <c r="CC176" s="289"/>
      <c r="CD176" s="289"/>
      <c r="CE176" s="289"/>
      <c r="CF176" s="289"/>
      <c r="CG176" s="289"/>
      <c r="CH176" s="289"/>
      <c r="CI176" s="289"/>
      <c r="CJ176" s="289"/>
      <c r="CK176" s="289"/>
      <c r="CL176" s="289"/>
      <c r="CM176" s="289"/>
      <c r="CN176" s="36"/>
      <c r="CO176" s="36"/>
      <c r="CP176" s="36"/>
      <c r="CQ176" s="36"/>
      <c r="CR176" s="36"/>
      <c r="CS176" s="36"/>
      <c r="CT176" s="36"/>
      <c r="CU176" s="5"/>
      <c r="CV176" s="56"/>
      <c r="CW176" s="56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62"/>
      <c r="HT176" s="62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</row>
    <row r="177" spans="1:254" s="64" customFormat="1" ht="13" customHeight="1">
      <c r="A177" s="5"/>
      <c r="B177" s="5"/>
      <c r="C177" s="37"/>
      <c r="D177" s="36"/>
      <c r="E177" s="36"/>
      <c r="F177" s="36"/>
      <c r="G177" s="36"/>
      <c r="H177" s="36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2"/>
      <c r="AH177" s="312"/>
      <c r="AI177" s="312"/>
      <c r="AJ177" s="312"/>
      <c r="AK177" s="312"/>
      <c r="AL177" s="312"/>
      <c r="AM177" s="312"/>
      <c r="AN177" s="312"/>
      <c r="AO177" s="312"/>
      <c r="AP177" s="312"/>
      <c r="AQ177" s="312"/>
      <c r="AR177" s="312"/>
      <c r="AS177" s="312"/>
      <c r="AT177" s="312"/>
      <c r="AU177" s="312"/>
      <c r="AV177" s="312"/>
      <c r="AW177" s="312"/>
      <c r="AX177" s="312"/>
      <c r="AY177" s="312"/>
      <c r="AZ177" s="312"/>
      <c r="BA177" s="312"/>
      <c r="BB177" s="312"/>
      <c r="BC177" s="140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289"/>
      <c r="BS177" s="289"/>
      <c r="BT177" s="289"/>
      <c r="BU177" s="289"/>
      <c r="BV177" s="289"/>
      <c r="BW177" s="289"/>
      <c r="BX177" s="289"/>
      <c r="BY177" s="289"/>
      <c r="BZ177" s="289"/>
      <c r="CA177" s="289"/>
      <c r="CB177" s="289"/>
      <c r="CC177" s="289"/>
      <c r="CD177" s="289"/>
      <c r="CE177" s="289"/>
      <c r="CF177" s="289"/>
      <c r="CG177" s="289"/>
      <c r="CH177" s="289"/>
      <c r="CI177" s="289"/>
      <c r="CJ177" s="289"/>
      <c r="CK177" s="289"/>
      <c r="CL177" s="289"/>
      <c r="CM177" s="289"/>
      <c r="CN177" s="36"/>
      <c r="CO177" s="36"/>
      <c r="CP177" s="36"/>
      <c r="CQ177" s="36"/>
      <c r="CR177" s="36"/>
      <c r="CS177" s="36"/>
      <c r="CT177" s="36"/>
      <c r="CU177" s="5"/>
      <c r="CV177" s="56"/>
      <c r="CW177" s="56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62"/>
      <c r="HT177" s="62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</row>
    <row r="178" spans="1:254" s="64" customFormat="1" ht="13" customHeight="1">
      <c r="A178" s="5"/>
      <c r="B178" s="5"/>
      <c r="C178" s="37"/>
      <c r="D178" s="36"/>
      <c r="E178" s="36"/>
      <c r="F178" s="36"/>
      <c r="G178" s="36"/>
      <c r="H178" s="36"/>
      <c r="I178" s="312" t="s">
        <v>627</v>
      </c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2"/>
      <c r="AH178" s="312"/>
      <c r="AI178" s="312"/>
      <c r="AJ178" s="312"/>
      <c r="AK178" s="312"/>
      <c r="AL178" s="312"/>
      <c r="AM178" s="312"/>
      <c r="AN178" s="312"/>
      <c r="AO178" s="312"/>
      <c r="AP178" s="312"/>
      <c r="AQ178" s="312"/>
      <c r="AR178" s="312"/>
      <c r="AS178" s="312"/>
      <c r="AT178" s="312"/>
      <c r="AU178" s="312"/>
      <c r="AV178" s="312"/>
      <c r="AW178" s="312"/>
      <c r="AX178" s="312"/>
      <c r="AY178" s="312"/>
      <c r="AZ178" s="312"/>
      <c r="BA178" s="312"/>
      <c r="BB178" s="312"/>
      <c r="BC178" s="140" t="s">
        <v>588</v>
      </c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289" t="s">
        <v>598</v>
      </c>
      <c r="BS178" s="289"/>
      <c r="BT178" s="289"/>
      <c r="BU178" s="289"/>
      <c r="BV178" s="289"/>
      <c r="BW178" s="289"/>
      <c r="BX178" s="289"/>
      <c r="BY178" s="289"/>
      <c r="BZ178" s="289"/>
      <c r="CA178" s="289"/>
      <c r="CB178" s="289"/>
      <c r="CC178" s="289"/>
      <c r="CD178" s="289"/>
      <c r="CE178" s="289"/>
      <c r="CF178" s="289"/>
      <c r="CG178" s="289"/>
      <c r="CH178" s="289"/>
      <c r="CI178" s="289"/>
      <c r="CJ178" s="289"/>
      <c r="CK178" s="289"/>
      <c r="CL178" s="289"/>
      <c r="CM178" s="289"/>
      <c r="CN178" s="36"/>
      <c r="CO178" s="36"/>
      <c r="CP178" s="36"/>
      <c r="CQ178" s="36"/>
      <c r="CR178" s="36"/>
      <c r="CS178" s="36"/>
      <c r="CT178" s="36"/>
      <c r="CU178" s="5"/>
      <c r="CV178" s="56"/>
      <c r="CW178" s="56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62"/>
      <c r="HT178" s="62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</row>
    <row r="179" spans="1:254" s="64" customFormat="1" ht="13" customHeight="1">
      <c r="A179" s="5"/>
      <c r="B179" s="5"/>
      <c r="C179" s="37"/>
      <c r="D179" s="36"/>
      <c r="E179" s="36"/>
      <c r="F179" s="36"/>
      <c r="G179" s="36"/>
      <c r="H179" s="36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2"/>
      <c r="AH179" s="312"/>
      <c r="AI179" s="312"/>
      <c r="AJ179" s="312"/>
      <c r="AK179" s="312"/>
      <c r="AL179" s="312"/>
      <c r="AM179" s="312"/>
      <c r="AN179" s="312"/>
      <c r="AO179" s="312"/>
      <c r="AP179" s="312"/>
      <c r="AQ179" s="312"/>
      <c r="AR179" s="312"/>
      <c r="AS179" s="312"/>
      <c r="AT179" s="312"/>
      <c r="AU179" s="312"/>
      <c r="AV179" s="312"/>
      <c r="AW179" s="312"/>
      <c r="AX179" s="312"/>
      <c r="AY179" s="312"/>
      <c r="AZ179" s="312"/>
      <c r="BA179" s="312"/>
      <c r="BB179" s="312"/>
      <c r="BC179" s="140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289"/>
      <c r="BS179" s="289"/>
      <c r="BT179" s="289"/>
      <c r="BU179" s="289"/>
      <c r="BV179" s="289"/>
      <c r="BW179" s="289"/>
      <c r="BX179" s="289"/>
      <c r="BY179" s="289"/>
      <c r="BZ179" s="289"/>
      <c r="CA179" s="289"/>
      <c r="CB179" s="289"/>
      <c r="CC179" s="289"/>
      <c r="CD179" s="289"/>
      <c r="CE179" s="289"/>
      <c r="CF179" s="289"/>
      <c r="CG179" s="289"/>
      <c r="CH179" s="289"/>
      <c r="CI179" s="289"/>
      <c r="CJ179" s="289"/>
      <c r="CK179" s="289"/>
      <c r="CL179" s="289"/>
      <c r="CM179" s="289"/>
      <c r="CN179" s="36"/>
      <c r="CO179" s="36"/>
      <c r="CP179" s="36"/>
      <c r="CQ179" s="36"/>
      <c r="CR179" s="36"/>
      <c r="CS179" s="36"/>
      <c r="CT179" s="36"/>
      <c r="CU179" s="5"/>
      <c r="CV179" s="56"/>
      <c r="CW179" s="56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62"/>
      <c r="HT179" s="62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</row>
    <row r="180" spans="1:254" s="64" customFormat="1">
      <c r="A180" s="5"/>
      <c r="B180" s="5"/>
      <c r="C180" s="37"/>
      <c r="D180" s="36"/>
      <c r="E180" s="36"/>
      <c r="F180" s="36"/>
      <c r="G180" s="36"/>
      <c r="H180" s="36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2"/>
      <c r="AH180" s="312"/>
      <c r="AI180" s="312"/>
      <c r="AJ180" s="312"/>
      <c r="AK180" s="312"/>
      <c r="AL180" s="312"/>
      <c r="AM180" s="312"/>
      <c r="AN180" s="312"/>
      <c r="AO180" s="312"/>
      <c r="AP180" s="312"/>
      <c r="AQ180" s="312"/>
      <c r="AR180" s="312"/>
      <c r="AS180" s="312"/>
      <c r="AT180" s="312"/>
      <c r="AU180" s="312"/>
      <c r="AV180" s="312"/>
      <c r="AW180" s="312"/>
      <c r="AX180" s="312"/>
      <c r="AY180" s="312"/>
      <c r="AZ180" s="312"/>
      <c r="BA180" s="312"/>
      <c r="BB180" s="312"/>
      <c r="BC180" s="140"/>
      <c r="BD180" s="140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289"/>
      <c r="BS180" s="289"/>
      <c r="BT180" s="289"/>
      <c r="BU180" s="289"/>
      <c r="BV180" s="289"/>
      <c r="BW180" s="289"/>
      <c r="BX180" s="289"/>
      <c r="BY180" s="289"/>
      <c r="BZ180" s="289"/>
      <c r="CA180" s="289"/>
      <c r="CB180" s="289"/>
      <c r="CC180" s="289"/>
      <c r="CD180" s="289"/>
      <c r="CE180" s="289"/>
      <c r="CF180" s="289"/>
      <c r="CG180" s="289"/>
      <c r="CH180" s="289"/>
      <c r="CI180" s="289"/>
      <c r="CJ180" s="289"/>
      <c r="CK180" s="289"/>
      <c r="CL180" s="289"/>
      <c r="CM180" s="289"/>
      <c r="CN180" s="36"/>
      <c r="CO180" s="36"/>
      <c r="CP180" s="36"/>
      <c r="CQ180" s="36"/>
      <c r="CR180" s="36"/>
      <c r="CS180" s="36"/>
      <c r="CT180" s="36"/>
      <c r="CU180" s="5"/>
      <c r="CV180" s="56"/>
      <c r="CW180" s="56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62"/>
      <c r="HT180" s="62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</row>
    <row r="181" spans="1:254" s="64" customFormat="1">
      <c r="A181" s="5"/>
      <c r="B181" s="5"/>
      <c r="C181" s="48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6"/>
      <c r="CW181" s="56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62"/>
      <c r="HT181" s="62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</row>
    <row r="182" spans="1:254" s="64" customFormat="1">
      <c r="A182" s="5"/>
      <c r="B182" s="5"/>
      <c r="C182" s="48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6"/>
      <c r="CW182" s="56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62"/>
      <c r="HT182" s="62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</row>
    <row r="183" spans="1:254" s="64" customFormat="1">
      <c r="A183" s="5"/>
      <c r="B183" s="5"/>
      <c r="C183" s="48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6"/>
      <c r="CW183" s="56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62"/>
      <c r="HT183" s="62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</row>
    <row r="184" spans="1:254" s="64" customFormat="1">
      <c r="A184" s="5"/>
      <c r="B184" s="5"/>
      <c r="C184" s="48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6"/>
      <c r="CW184" s="56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62"/>
      <c r="HT184" s="62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</row>
    <row r="185" spans="1:254" s="64" customFormat="1">
      <c r="A185" s="5"/>
      <c r="B185" s="5"/>
      <c r="C185" s="48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6"/>
      <c r="CW185" s="56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62"/>
      <c r="HT185" s="62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</row>
    <row r="186" spans="1:254" s="64" customFormat="1">
      <c r="A186" s="5"/>
      <c r="B186" s="5"/>
      <c r="C186" s="48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6"/>
      <c r="CW186" s="56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62"/>
      <c r="HT186" s="62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</row>
    <row r="187" spans="1:254" s="64" customFormat="1">
      <c r="A187" s="5"/>
      <c r="B187" s="5"/>
      <c r="C187" s="48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6"/>
      <c r="CW187" s="56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62"/>
      <c r="HT187" s="62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</row>
    <row r="188" spans="1:254" s="64" customFormat="1">
      <c r="A188" s="5"/>
      <c r="B188" s="5"/>
      <c r="C188" s="48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6"/>
      <c r="CW188" s="56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62"/>
      <c r="HT188" s="62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</row>
    <row r="189" spans="1:254" s="64" customFormat="1">
      <c r="A189" s="5"/>
      <c r="B189" s="5"/>
      <c r="C189" s="48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6"/>
      <c r="CW189" s="56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62"/>
      <c r="HT189" s="62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</row>
    <row r="190" spans="1:254" s="88" customFormat="1" ht="11">
      <c r="A190" s="83"/>
      <c r="B190" s="83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8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84"/>
      <c r="CQ190" s="83"/>
      <c r="CR190" s="83"/>
      <c r="CS190" s="83"/>
      <c r="CT190" s="83"/>
      <c r="CU190" s="83"/>
      <c r="CV190" s="85"/>
      <c r="CW190" s="85"/>
      <c r="CX190" s="86"/>
      <c r="CY190" s="86"/>
      <c r="CZ190" s="86"/>
      <c r="DA190" s="86"/>
      <c r="DB190" s="86"/>
      <c r="DC190" s="86"/>
      <c r="DD190" s="86"/>
      <c r="DE190" s="86"/>
      <c r="DF190" s="86"/>
      <c r="DG190" s="86"/>
      <c r="DH190" s="86"/>
      <c r="DI190" s="86"/>
      <c r="DJ190" s="86"/>
      <c r="DK190" s="86"/>
      <c r="DL190" s="86"/>
      <c r="DM190" s="86"/>
      <c r="DN190" s="86"/>
      <c r="DO190" s="86"/>
      <c r="DP190" s="86"/>
      <c r="DQ190" s="86"/>
      <c r="DR190" s="86"/>
      <c r="DS190" s="86"/>
      <c r="DT190" s="86"/>
      <c r="DU190" s="86"/>
      <c r="DV190" s="86"/>
      <c r="DW190" s="86"/>
      <c r="DX190" s="86"/>
      <c r="DY190" s="86"/>
      <c r="DZ190" s="86"/>
      <c r="EA190" s="86"/>
      <c r="EB190" s="86"/>
      <c r="EC190" s="86"/>
      <c r="ED190" s="86"/>
      <c r="EE190" s="86"/>
      <c r="EF190" s="86"/>
      <c r="EG190" s="86"/>
      <c r="EH190" s="86"/>
      <c r="EI190" s="86"/>
      <c r="EJ190" s="86"/>
      <c r="EK190" s="86"/>
      <c r="EL190" s="86"/>
      <c r="EM190" s="86"/>
      <c r="EN190" s="86"/>
      <c r="EO190" s="86"/>
      <c r="EP190" s="86"/>
      <c r="EQ190" s="86"/>
      <c r="ER190" s="86"/>
      <c r="ES190" s="86"/>
      <c r="ET190" s="86"/>
      <c r="EU190" s="86"/>
      <c r="EV190" s="86"/>
      <c r="EW190" s="86"/>
      <c r="EX190" s="86"/>
      <c r="EY190" s="86"/>
      <c r="EZ190" s="86"/>
      <c r="FA190" s="86"/>
      <c r="FB190" s="86"/>
      <c r="FC190" s="86"/>
      <c r="FD190" s="86"/>
      <c r="FE190" s="86"/>
      <c r="FF190" s="86"/>
      <c r="FG190" s="86"/>
      <c r="FH190" s="86"/>
      <c r="FI190" s="86"/>
      <c r="FJ190" s="86"/>
      <c r="FK190" s="86"/>
      <c r="FL190" s="86"/>
      <c r="FM190" s="86"/>
      <c r="FN190" s="86"/>
      <c r="FO190" s="86"/>
      <c r="FP190" s="86"/>
      <c r="FQ190" s="86"/>
      <c r="FR190" s="86"/>
      <c r="FS190" s="86"/>
      <c r="FT190" s="86"/>
      <c r="FU190" s="86"/>
      <c r="FV190" s="86"/>
      <c r="FW190" s="86"/>
      <c r="FX190" s="86"/>
      <c r="FY190" s="86"/>
      <c r="FZ190" s="86"/>
      <c r="GA190" s="86"/>
      <c r="GB190" s="86"/>
      <c r="GC190" s="86"/>
      <c r="GD190" s="86"/>
      <c r="GE190" s="86"/>
      <c r="GF190" s="86"/>
      <c r="GG190" s="86"/>
      <c r="GH190" s="86"/>
      <c r="GI190" s="86"/>
      <c r="GJ190" s="86"/>
      <c r="GK190" s="86"/>
      <c r="GL190" s="86"/>
      <c r="GM190" s="86"/>
      <c r="GN190" s="86"/>
      <c r="GO190" s="86"/>
      <c r="GP190" s="86"/>
      <c r="GQ190" s="86"/>
      <c r="GR190" s="86"/>
      <c r="GS190" s="86"/>
      <c r="GT190" s="86"/>
      <c r="GU190" s="86"/>
      <c r="GV190" s="86"/>
      <c r="GW190" s="86"/>
      <c r="GX190" s="86"/>
      <c r="GY190" s="86"/>
      <c r="GZ190" s="86"/>
      <c r="HA190" s="86"/>
      <c r="HB190" s="86"/>
      <c r="HC190" s="86"/>
      <c r="HD190" s="86"/>
      <c r="HE190" s="86"/>
      <c r="HF190" s="86"/>
      <c r="HG190" s="86"/>
      <c r="HH190" s="86"/>
      <c r="HI190" s="86"/>
      <c r="HJ190" s="86"/>
      <c r="HK190" s="86"/>
      <c r="HL190" s="86"/>
      <c r="HM190" s="86"/>
      <c r="HN190" s="86"/>
      <c r="HO190" s="86"/>
      <c r="HP190" s="86"/>
      <c r="HQ190" s="86"/>
      <c r="HR190" s="86"/>
      <c r="HS190" s="87"/>
      <c r="HT190" s="87"/>
      <c r="HU190" s="86"/>
      <c r="HV190" s="86"/>
      <c r="HW190" s="86"/>
      <c r="HX190" s="86"/>
      <c r="HY190" s="86"/>
      <c r="HZ190" s="86"/>
      <c r="IA190" s="86"/>
      <c r="IB190" s="86"/>
      <c r="IC190" s="86"/>
      <c r="ID190" s="86"/>
      <c r="IE190" s="86"/>
      <c r="IF190" s="86"/>
      <c r="IG190" s="86"/>
      <c r="IH190" s="86"/>
      <c r="II190" s="86"/>
      <c r="IJ190" s="86"/>
      <c r="IK190" s="86"/>
      <c r="IL190" s="86"/>
      <c r="IM190" s="86"/>
      <c r="IN190" s="86"/>
      <c r="IO190" s="86"/>
      <c r="IP190" s="86"/>
      <c r="IQ190" s="86"/>
      <c r="IR190" s="86"/>
      <c r="IS190" s="86"/>
      <c r="IT190" s="86"/>
    </row>
    <row r="191" spans="1:254" s="88" customFormat="1" ht="11">
      <c r="A191" s="83"/>
      <c r="B191" s="83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8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84"/>
      <c r="CQ191" s="83"/>
      <c r="CR191" s="83"/>
      <c r="CS191" s="83"/>
      <c r="CT191" s="83"/>
      <c r="CU191" s="83"/>
      <c r="CV191" s="85"/>
      <c r="CW191" s="85"/>
      <c r="CX191" s="86"/>
      <c r="CY191" s="86"/>
      <c r="CZ191" s="86"/>
      <c r="DA191" s="86"/>
      <c r="DB191" s="86"/>
      <c r="DC191" s="86"/>
      <c r="DD191" s="86"/>
      <c r="DE191" s="86"/>
      <c r="DF191" s="86"/>
      <c r="DG191" s="86"/>
      <c r="DH191" s="86"/>
      <c r="DI191" s="86"/>
      <c r="DJ191" s="86"/>
      <c r="DK191" s="86"/>
      <c r="DL191" s="86"/>
      <c r="DM191" s="86"/>
      <c r="DN191" s="86"/>
      <c r="DO191" s="86"/>
      <c r="DP191" s="86"/>
      <c r="DQ191" s="86"/>
      <c r="DR191" s="86"/>
      <c r="DS191" s="86"/>
      <c r="DT191" s="86"/>
      <c r="DU191" s="86"/>
      <c r="DV191" s="86"/>
      <c r="DW191" s="86"/>
      <c r="DX191" s="86"/>
      <c r="DY191" s="86"/>
      <c r="DZ191" s="86"/>
      <c r="EA191" s="86"/>
      <c r="EB191" s="86"/>
      <c r="EC191" s="86"/>
      <c r="ED191" s="86"/>
      <c r="EE191" s="86"/>
      <c r="EF191" s="86"/>
      <c r="EG191" s="86"/>
      <c r="EH191" s="86"/>
      <c r="EI191" s="86"/>
      <c r="EJ191" s="86"/>
      <c r="EK191" s="86"/>
      <c r="EL191" s="86"/>
      <c r="EM191" s="86"/>
      <c r="EN191" s="86"/>
      <c r="EO191" s="86"/>
      <c r="EP191" s="86"/>
      <c r="EQ191" s="86"/>
      <c r="ER191" s="86"/>
      <c r="ES191" s="86"/>
      <c r="ET191" s="86"/>
      <c r="EU191" s="86"/>
      <c r="EV191" s="86"/>
      <c r="EW191" s="86"/>
      <c r="EX191" s="86"/>
      <c r="EY191" s="86"/>
      <c r="EZ191" s="86"/>
      <c r="FA191" s="86"/>
      <c r="FB191" s="86"/>
      <c r="FC191" s="86"/>
      <c r="FD191" s="86"/>
      <c r="FE191" s="86"/>
      <c r="FF191" s="86"/>
      <c r="FG191" s="86"/>
      <c r="FH191" s="86"/>
      <c r="FI191" s="86"/>
      <c r="FJ191" s="86"/>
      <c r="FK191" s="86"/>
      <c r="FL191" s="86"/>
      <c r="FM191" s="86"/>
      <c r="FN191" s="86"/>
      <c r="FO191" s="86"/>
      <c r="FP191" s="86"/>
      <c r="FQ191" s="86"/>
      <c r="FR191" s="86"/>
      <c r="FS191" s="86"/>
      <c r="FT191" s="86"/>
      <c r="FU191" s="86"/>
      <c r="FV191" s="86"/>
      <c r="FW191" s="86"/>
      <c r="FX191" s="86"/>
      <c r="FY191" s="86"/>
      <c r="FZ191" s="86"/>
      <c r="GA191" s="86"/>
      <c r="GB191" s="86"/>
      <c r="GC191" s="86"/>
      <c r="GD191" s="86"/>
      <c r="GE191" s="86"/>
      <c r="GF191" s="86"/>
      <c r="GG191" s="86"/>
      <c r="GH191" s="86"/>
      <c r="GI191" s="86"/>
      <c r="GJ191" s="86"/>
      <c r="GK191" s="86"/>
      <c r="GL191" s="86"/>
      <c r="GM191" s="86"/>
      <c r="GN191" s="86"/>
      <c r="GO191" s="86"/>
      <c r="GP191" s="86"/>
      <c r="GQ191" s="86"/>
      <c r="GR191" s="86"/>
      <c r="GS191" s="86"/>
      <c r="GT191" s="86"/>
      <c r="GU191" s="86"/>
      <c r="GV191" s="86"/>
      <c r="GW191" s="86"/>
      <c r="GX191" s="86"/>
      <c r="GY191" s="86"/>
      <c r="GZ191" s="86"/>
      <c r="HA191" s="86"/>
      <c r="HB191" s="86"/>
      <c r="HC191" s="86"/>
      <c r="HD191" s="86"/>
      <c r="HE191" s="86"/>
      <c r="HF191" s="86"/>
      <c r="HG191" s="86"/>
      <c r="HH191" s="86"/>
      <c r="HI191" s="86"/>
      <c r="HJ191" s="86"/>
      <c r="HK191" s="86"/>
      <c r="HL191" s="86"/>
      <c r="HM191" s="86"/>
      <c r="HN191" s="86"/>
      <c r="HO191" s="86"/>
      <c r="HP191" s="86"/>
      <c r="HQ191" s="86"/>
      <c r="HR191" s="86"/>
      <c r="HS191" s="87"/>
      <c r="HT191" s="87"/>
      <c r="HU191" s="86"/>
      <c r="HV191" s="86"/>
      <c r="HW191" s="86"/>
      <c r="HX191" s="86"/>
      <c r="HY191" s="86"/>
      <c r="HZ191" s="86"/>
      <c r="IA191" s="86"/>
      <c r="IB191" s="86"/>
      <c r="IC191" s="86"/>
      <c r="ID191" s="86"/>
      <c r="IE191" s="86"/>
      <c r="IF191" s="86"/>
      <c r="IG191" s="86"/>
      <c r="IH191" s="86"/>
      <c r="II191" s="86"/>
      <c r="IJ191" s="86"/>
      <c r="IK191" s="86"/>
      <c r="IL191" s="86"/>
      <c r="IM191" s="86"/>
      <c r="IN191" s="86"/>
      <c r="IO191" s="86"/>
      <c r="IP191" s="86"/>
      <c r="IQ191" s="86"/>
      <c r="IR191" s="86"/>
      <c r="IS191" s="86"/>
      <c r="IT191" s="86"/>
    </row>
    <row r="192" spans="1:254" s="88" customFormat="1" ht="11">
      <c r="A192" s="83"/>
      <c r="B192" s="83"/>
      <c r="C192" s="89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  <c r="BM192" s="83"/>
      <c r="BN192" s="83"/>
      <c r="BO192" s="83"/>
      <c r="BP192" s="83"/>
      <c r="BQ192" s="83"/>
      <c r="BR192" s="83"/>
      <c r="BS192" s="83"/>
      <c r="BT192" s="83"/>
      <c r="BU192" s="83"/>
      <c r="BV192" s="83"/>
      <c r="BW192" s="83"/>
      <c r="BX192" s="83"/>
      <c r="BY192" s="83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  <c r="CN192" s="83"/>
      <c r="CO192" s="83"/>
      <c r="CP192" s="83"/>
      <c r="CQ192" s="83"/>
      <c r="CR192" s="83"/>
      <c r="CS192" s="83"/>
      <c r="CT192" s="83"/>
      <c r="CU192" s="83"/>
      <c r="CV192" s="85"/>
      <c r="CW192" s="85"/>
      <c r="CX192" s="86"/>
      <c r="CY192" s="86"/>
      <c r="CZ192" s="86"/>
      <c r="DA192" s="86"/>
      <c r="DB192" s="86"/>
      <c r="DC192" s="86"/>
      <c r="DD192" s="86"/>
      <c r="DE192" s="86"/>
      <c r="DF192" s="86"/>
      <c r="DG192" s="86"/>
      <c r="DH192" s="86"/>
      <c r="DI192" s="86"/>
      <c r="DJ192" s="86"/>
      <c r="DK192" s="86"/>
      <c r="DL192" s="86"/>
      <c r="DM192" s="86"/>
      <c r="DN192" s="86"/>
      <c r="DO192" s="86"/>
      <c r="DP192" s="86"/>
      <c r="DQ192" s="86"/>
      <c r="DR192" s="86"/>
      <c r="DS192" s="86"/>
      <c r="DT192" s="86"/>
      <c r="DU192" s="86"/>
      <c r="DV192" s="86"/>
      <c r="DW192" s="86"/>
      <c r="DX192" s="86"/>
      <c r="DY192" s="86"/>
      <c r="DZ192" s="86"/>
      <c r="EA192" s="86"/>
      <c r="EB192" s="86"/>
      <c r="EC192" s="86"/>
      <c r="ED192" s="86"/>
      <c r="EE192" s="86"/>
      <c r="EF192" s="86"/>
      <c r="EG192" s="86"/>
      <c r="EH192" s="86"/>
      <c r="EI192" s="86"/>
      <c r="EJ192" s="86"/>
      <c r="EK192" s="86"/>
      <c r="EL192" s="86"/>
      <c r="EM192" s="86"/>
      <c r="EN192" s="86"/>
      <c r="EO192" s="86"/>
      <c r="EP192" s="86"/>
      <c r="EQ192" s="86"/>
      <c r="ER192" s="86"/>
      <c r="ES192" s="86"/>
      <c r="ET192" s="86"/>
      <c r="EU192" s="86"/>
      <c r="EV192" s="86"/>
      <c r="EW192" s="86"/>
      <c r="EX192" s="86"/>
      <c r="EY192" s="86"/>
      <c r="EZ192" s="86"/>
      <c r="FA192" s="86"/>
      <c r="FB192" s="86"/>
      <c r="FC192" s="86"/>
      <c r="FD192" s="86"/>
      <c r="FE192" s="86"/>
      <c r="FF192" s="86"/>
      <c r="FG192" s="86"/>
      <c r="FH192" s="86"/>
      <c r="FI192" s="86"/>
      <c r="FJ192" s="86"/>
      <c r="FK192" s="86"/>
      <c r="FL192" s="86"/>
      <c r="FM192" s="86"/>
      <c r="FN192" s="86"/>
      <c r="FO192" s="86"/>
      <c r="FP192" s="86"/>
      <c r="FQ192" s="86"/>
      <c r="FR192" s="86"/>
      <c r="FS192" s="86"/>
      <c r="FT192" s="86"/>
      <c r="FU192" s="86"/>
      <c r="FV192" s="86"/>
      <c r="FW192" s="86"/>
      <c r="FX192" s="86"/>
      <c r="FY192" s="86"/>
      <c r="FZ192" s="86"/>
      <c r="GA192" s="86"/>
      <c r="GB192" s="86"/>
      <c r="GC192" s="86"/>
      <c r="GD192" s="86"/>
      <c r="GE192" s="86"/>
      <c r="GF192" s="86"/>
      <c r="GG192" s="86"/>
      <c r="GH192" s="86"/>
      <c r="GI192" s="86"/>
      <c r="GJ192" s="86"/>
      <c r="GK192" s="86"/>
      <c r="GL192" s="86"/>
      <c r="GM192" s="86"/>
      <c r="GN192" s="86"/>
      <c r="GO192" s="86"/>
      <c r="GP192" s="86"/>
      <c r="GQ192" s="86"/>
      <c r="GR192" s="86"/>
      <c r="GS192" s="86"/>
      <c r="GT192" s="86"/>
      <c r="GU192" s="86"/>
      <c r="GV192" s="86"/>
      <c r="GW192" s="86"/>
      <c r="GX192" s="86"/>
      <c r="GY192" s="86"/>
      <c r="GZ192" s="86"/>
      <c r="HA192" s="86"/>
      <c r="HB192" s="86"/>
      <c r="HC192" s="86"/>
      <c r="HD192" s="86"/>
      <c r="HE192" s="86"/>
      <c r="HF192" s="86"/>
      <c r="HG192" s="86"/>
      <c r="HH192" s="86"/>
      <c r="HI192" s="86"/>
      <c r="HJ192" s="86"/>
      <c r="HK192" s="86"/>
      <c r="HL192" s="86"/>
      <c r="HM192" s="86"/>
      <c r="HN192" s="86"/>
      <c r="HO192" s="86"/>
      <c r="HP192" s="86"/>
      <c r="HQ192" s="86"/>
      <c r="HR192" s="86"/>
      <c r="HS192" s="87"/>
      <c r="HT192" s="87"/>
      <c r="HU192" s="86"/>
      <c r="HV192" s="86"/>
      <c r="HW192" s="86"/>
      <c r="HX192" s="86"/>
      <c r="HY192" s="86"/>
      <c r="HZ192" s="86"/>
      <c r="IA192" s="86"/>
      <c r="IB192" s="86"/>
      <c r="IC192" s="86"/>
      <c r="ID192" s="86"/>
      <c r="IE192" s="86"/>
      <c r="IF192" s="86"/>
      <c r="IG192" s="86"/>
      <c r="IH192" s="86"/>
      <c r="II192" s="86"/>
      <c r="IJ192" s="86"/>
      <c r="IK192" s="86"/>
      <c r="IL192" s="86"/>
      <c r="IM192" s="86"/>
      <c r="IN192" s="86"/>
      <c r="IO192" s="86"/>
      <c r="IP192" s="86"/>
      <c r="IQ192" s="86"/>
      <c r="IR192" s="86"/>
      <c r="IS192" s="86"/>
      <c r="IT192" s="86"/>
    </row>
    <row r="193" spans="1:254" s="64" customFormat="1">
      <c r="A193" s="5"/>
      <c r="B193" s="5"/>
      <c r="C193" s="48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6"/>
      <c r="CW193" s="56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62"/>
      <c r="HT193" s="62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</row>
    <row r="194" spans="1:254" s="64" customFormat="1">
      <c r="A194" s="5"/>
      <c r="B194" s="5"/>
      <c r="C194" s="48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6"/>
      <c r="CW194" s="56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62"/>
      <c r="HT194" s="62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</row>
    <row r="195" spans="1:254" s="64" customFormat="1">
      <c r="A195" s="5"/>
      <c r="B195" s="5"/>
      <c r="C195" s="48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6"/>
      <c r="CW195" s="56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62"/>
      <c r="HT195" s="62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</row>
    <row r="196" spans="1:254" s="64" customFormat="1">
      <c r="A196" s="5"/>
      <c r="B196" s="5"/>
      <c r="C196" s="48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6"/>
      <c r="CW196" s="56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62"/>
      <c r="HT196" s="62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</row>
    <row r="197" spans="1:254" s="64" customFormat="1">
      <c r="A197" s="5"/>
      <c r="B197" s="5"/>
      <c r="C197" s="48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6"/>
      <c r="CW197" s="56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62"/>
      <c r="HT197" s="62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</row>
    <row r="198" spans="1:254" s="64" customFormat="1">
      <c r="A198" s="5"/>
      <c r="B198" s="5"/>
      <c r="C198" s="48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6"/>
      <c r="CW198" s="56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62"/>
      <c r="HT198" s="62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</row>
    <row r="199" spans="1:254" s="64" customFormat="1">
      <c r="A199" s="5"/>
      <c r="B199" s="5"/>
      <c r="C199" s="48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6"/>
      <c r="CW199" s="56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62"/>
      <c r="HT199" s="62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</row>
    <row r="200" spans="1:254" s="64" customFormat="1">
      <c r="A200" s="5"/>
      <c r="B200" s="5"/>
      <c r="C200" s="48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6"/>
      <c r="CW200" s="56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62"/>
      <c r="HT200" s="62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</row>
    <row r="201" spans="1:254" s="64" customFormat="1">
      <c r="A201" s="5"/>
      <c r="B201" s="5"/>
      <c r="C201" s="48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6"/>
      <c r="CW201" s="56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62"/>
      <c r="HT201" s="62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</row>
    <row r="202" spans="1:254" s="64" customFormat="1">
      <c r="A202" s="5"/>
      <c r="B202" s="5"/>
      <c r="C202" s="48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6"/>
      <c r="CW202" s="56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62"/>
      <c r="HT202" s="62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</row>
    <row r="203" spans="1:254" s="64" customFormat="1">
      <c r="A203" s="5"/>
      <c r="B203" s="5"/>
      <c r="C203" s="48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6"/>
      <c r="CW203" s="56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62"/>
      <c r="HT203" s="62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</row>
    <row r="204" spans="1:254" s="64" customForma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6"/>
      <c r="CW204" s="56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62"/>
      <c r="HT204" s="62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</row>
    <row r="205" spans="1:254" s="64" customForma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6"/>
      <c r="CW205" s="56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62"/>
      <c r="HT205" s="62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</row>
    <row r="206" spans="1:254" s="64" customForma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6"/>
      <c r="CW206" s="56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62"/>
      <c r="HT206" s="62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</row>
    <row r="207" spans="1:254" s="64" customForma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6"/>
      <c r="CW207" s="56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62"/>
      <c r="HT207" s="62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</row>
    <row r="208" spans="1:254" s="64" customForma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6"/>
      <c r="CW208" s="56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62"/>
      <c r="HT208" s="62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</row>
    <row r="209" spans="1:254" s="64" customForma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6"/>
      <c r="CW209" s="56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62"/>
      <c r="HT209" s="62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</row>
    <row r="210" spans="1:254" s="64" customForma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6"/>
      <c r="CW210" s="56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62"/>
      <c r="HT210" s="62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</row>
    <row r="211" spans="1:254" s="64" customForma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6"/>
      <c r="CW211" s="56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62"/>
      <c r="HT211" s="62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</row>
    <row r="212" spans="1:254" s="64" customForma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6"/>
      <c r="CW212" s="56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62"/>
      <c r="HT212" s="62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</row>
    <row r="213" spans="1:254" s="64" customForma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6"/>
      <c r="CW213" s="56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62"/>
      <c r="HT213" s="62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</row>
    <row r="214" spans="1:254" s="64" customForma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6"/>
      <c r="CW214" s="56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62"/>
      <c r="HT214" s="62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</row>
    <row r="215" spans="1:254" s="64" customForma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6"/>
      <c r="CW215" s="56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62"/>
      <c r="HT215" s="62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</row>
    <row r="216" spans="1:254" s="64" customForma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6"/>
      <c r="CW216" s="56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62"/>
      <c r="HT216" s="62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</row>
    <row r="217" spans="1:254" s="64" customForma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6"/>
      <c r="CW217" s="56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62"/>
      <c r="HT217" s="62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</row>
    <row r="218" spans="1:254" s="64" customForma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6"/>
      <c r="CW218" s="56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62"/>
      <c r="HT218" s="62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</row>
    <row r="219" spans="1:254" s="64" customForma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6"/>
      <c r="CW219" s="56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62"/>
      <c r="HT219" s="62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</row>
    <row r="220" spans="1:254" s="64" customForma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6"/>
      <c r="CW220" s="56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62"/>
      <c r="HT220" s="62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</row>
    <row r="221" spans="1:254" s="64" customForma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6"/>
      <c r="CW221" s="56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62"/>
      <c r="HT221" s="62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</row>
    <row r="222" spans="1:254" s="64" customForma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6"/>
      <c r="CW222" s="56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62"/>
      <c r="HT222" s="62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</row>
    <row r="223" spans="1:254" s="64" customForma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6"/>
      <c r="CW223" s="56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62"/>
      <c r="HT223" s="62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</row>
    <row r="224" spans="1:254" s="64" customForma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6"/>
      <c r="CW224" s="56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62"/>
      <c r="HT224" s="62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</row>
    <row r="225" spans="1:254" s="64" customForma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6"/>
      <c r="CW225" s="56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62"/>
      <c r="HT225" s="62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</row>
    <row r="226" spans="1:254" s="64" customForma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6"/>
      <c r="CW226" s="56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62"/>
      <c r="HT226" s="62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</row>
    <row r="227" spans="1:254" s="64" customForma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6"/>
      <c r="CW227" s="56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62"/>
      <c r="HT227" s="62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</row>
    <row r="228" spans="1:254" s="64" customForma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6"/>
      <c r="CW228" s="56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62"/>
      <c r="HT228" s="62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</row>
    <row r="229" spans="1:254" s="64" customForma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6"/>
      <c r="CW229" s="56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62"/>
      <c r="HT229" s="62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</row>
    <row r="230" spans="1:254" s="64" customForma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6"/>
      <c r="CW230" s="56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62"/>
      <c r="HT230" s="62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</row>
    <row r="231" spans="1:254" s="64" customForma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6"/>
      <c r="CW231" s="56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62"/>
      <c r="HT231" s="62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</row>
    <row r="232" spans="1:254" s="64" customForma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6"/>
      <c r="CW232" s="56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62"/>
      <c r="HT232" s="62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</row>
    <row r="233" spans="1:254" s="64" customForma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6"/>
      <c r="CW233" s="56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62"/>
      <c r="HT233" s="62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</row>
    <row r="234" spans="1:254" s="64" customForma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6"/>
      <c r="CW234" s="56"/>
      <c r="CX234" s="56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62"/>
      <c r="HT234" s="62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</row>
    <row r="235" spans="1:254" s="64" customForma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6"/>
      <c r="CW235" s="56"/>
      <c r="CX235" s="56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62"/>
      <c r="HT235" s="62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</row>
    <row r="236" spans="1:254" s="64" customForma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6"/>
      <c r="CW236" s="56"/>
      <c r="CX236" s="56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62"/>
      <c r="HT236" s="62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</row>
    <row r="237" spans="1:254" s="64" customForma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6"/>
      <c r="CW237" s="56"/>
      <c r="CX237" s="56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62"/>
      <c r="HT237" s="62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</row>
    <row r="238" spans="1:254" s="64" customForma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6"/>
      <c r="CW238" s="56"/>
      <c r="CX238" s="56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62"/>
      <c r="HT238" s="62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</row>
    <row r="239" spans="1:254" s="64" customForma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6"/>
      <c r="CW239" s="56"/>
      <c r="CX239" s="56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62"/>
      <c r="HT239" s="62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</row>
    <row r="240" spans="1:254" s="64" customForma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6"/>
      <c r="CW240" s="56"/>
      <c r="CX240" s="56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62"/>
      <c r="HT240" s="62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</row>
    <row r="241" spans="1:253" s="64" customForma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6"/>
      <c r="CW241" s="56"/>
      <c r="CX241" s="56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62"/>
      <c r="HT241" s="62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</row>
    <row r="242" spans="1:253" s="64" customForma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6"/>
      <c r="CW242" s="56"/>
      <c r="CX242" s="56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62"/>
      <c r="HT242" s="62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</row>
    <row r="243" spans="1:253" s="64" customForma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6"/>
      <c r="CW243" s="56"/>
      <c r="CX243" s="56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62"/>
      <c r="HT243" s="62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</row>
    <row r="244" spans="1:253" s="64" customForma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6"/>
      <c r="CW244" s="56"/>
      <c r="CX244" s="56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62"/>
      <c r="HT244" s="62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</row>
    <row r="245" spans="1:253" s="64" customForma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6"/>
      <c r="CW245" s="56"/>
      <c r="CX245" s="56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62"/>
      <c r="HT245" s="62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</row>
    <row r="246" spans="1:253" s="64" customForma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6"/>
      <c r="CW246" s="56"/>
      <c r="CX246" s="56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62"/>
      <c r="HT246" s="62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</row>
    <row r="247" spans="1:253" s="64" customForma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6"/>
      <c r="CW247" s="56"/>
      <c r="CX247" s="56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62"/>
      <c r="HT247" s="62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</row>
    <row r="248" spans="1:253" s="64" customForma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6"/>
      <c r="CW248" s="56"/>
      <c r="CX248" s="56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62"/>
      <c r="HT248" s="62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</row>
    <row r="249" spans="1:253" s="64" customForma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6"/>
      <c r="CW249" s="56"/>
      <c r="CX249" s="56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62"/>
      <c r="HT249" s="62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</row>
    <row r="250" spans="1:253" s="64" customForma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6"/>
      <c r="CW250" s="56"/>
      <c r="CX250" s="56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62"/>
      <c r="HT250" s="62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</row>
    <row r="251" spans="1:253" s="64" customForma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6"/>
      <c r="CW251" s="56"/>
      <c r="CX251" s="56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62"/>
      <c r="HT251" s="62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</row>
    <row r="252" spans="1:253" s="64" customForma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6"/>
      <c r="CW252" s="56"/>
      <c r="CX252" s="56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62"/>
      <c r="HT252" s="62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</row>
    <row r="253" spans="1:253" s="64" customForma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6"/>
      <c r="CW253" s="56"/>
      <c r="CX253" s="56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62"/>
      <c r="HT253" s="62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</row>
    <row r="254" spans="1:253" s="64" customForma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6"/>
      <c r="CW254" s="56"/>
      <c r="CX254" s="56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62"/>
      <c r="HT254" s="62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</row>
    <row r="255" spans="1:253" s="64" customForma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6"/>
      <c r="CW255" s="56"/>
      <c r="CX255" s="56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62"/>
      <c r="HT255" s="62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</row>
    <row r="256" spans="1:253" s="64" customForma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6"/>
      <c r="CW256" s="56"/>
      <c r="CX256" s="56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62"/>
      <c r="HT256" s="62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</row>
    <row r="257" spans="1:253" s="64" customForma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6"/>
      <c r="CW257" s="56"/>
      <c r="CX257" s="56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62"/>
      <c r="HT257" s="62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</row>
    <row r="258" spans="1:253" s="64" customForma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6"/>
      <c r="CW258" s="56"/>
      <c r="CX258" s="56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62"/>
      <c r="HT258" s="62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</row>
    <row r="259" spans="1:253" s="64" customForma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6"/>
      <c r="CW259" s="56"/>
      <c r="CX259" s="56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62"/>
      <c r="HT259" s="62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</row>
    <row r="260" spans="1:253" s="64" customForma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6"/>
      <c r="CW260" s="56"/>
      <c r="CX260" s="56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62"/>
      <c r="HT260" s="62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</row>
    <row r="261" spans="1:253" s="64" customForma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6"/>
      <c r="CW261" s="56"/>
      <c r="CX261" s="56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62"/>
      <c r="HT261" s="62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</row>
    <row r="262" spans="1:253" s="64" customForma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6"/>
      <c r="CW262" s="56"/>
      <c r="CX262" s="56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62"/>
      <c r="HT262" s="62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</row>
    <row r="263" spans="1:253" s="64" customForma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6"/>
      <c r="CW263" s="56"/>
      <c r="CX263" s="56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62"/>
      <c r="HT263" s="62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</row>
    <row r="264" spans="1:253" s="64" customForma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6"/>
      <c r="CW264" s="56"/>
      <c r="CX264" s="56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62"/>
      <c r="HT264" s="62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</row>
    <row r="265" spans="1:253" s="64" customForma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6"/>
      <c r="CW265" s="56"/>
      <c r="CX265" s="56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62"/>
      <c r="HT265" s="62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</row>
    <row r="266" spans="1:253" s="64" customForma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6"/>
      <c r="CW266" s="56"/>
      <c r="CX266" s="56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62"/>
      <c r="HT266" s="62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</row>
    <row r="267" spans="1:253" s="64" customForma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6"/>
      <c r="CW267" s="56"/>
      <c r="CX267" s="56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62"/>
      <c r="HT267" s="62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</row>
    <row r="268" spans="1:253" s="64" customForma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6"/>
      <c r="CW268" s="56"/>
      <c r="CX268" s="56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62"/>
      <c r="HT268" s="62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</row>
    <row r="269" spans="1:253" s="64" customForma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6"/>
      <c r="CW269" s="56"/>
      <c r="CX269" s="56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62"/>
      <c r="HT269" s="62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</row>
    <row r="270" spans="1:253" s="64" customForma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6"/>
      <c r="CW270" s="56"/>
      <c r="CX270" s="56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62"/>
      <c r="HT270" s="62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</row>
    <row r="271" spans="1:253" s="64" customForma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6"/>
      <c r="CW271" s="56"/>
      <c r="CX271" s="56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62"/>
      <c r="HT271" s="62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</row>
    <row r="272" spans="1:253" s="64" customForma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6"/>
      <c r="CW272" s="56"/>
      <c r="CX272" s="56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62"/>
      <c r="HT272" s="62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</row>
    <row r="273" spans="1:253" s="64" customForma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6"/>
      <c r="CW273" s="56"/>
      <c r="CX273" s="56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62"/>
      <c r="HT273" s="62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</row>
    <row r="274" spans="1:253" s="64" customForma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6"/>
      <c r="CW274" s="56"/>
      <c r="CX274" s="56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62"/>
      <c r="HT274" s="62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</row>
    <row r="275" spans="1:253" s="64" customForma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6"/>
      <c r="CW275" s="56"/>
      <c r="CX275" s="56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62"/>
      <c r="HT275" s="62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</row>
    <row r="276" spans="1:253" s="64" customForma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6"/>
      <c r="CW276" s="56"/>
      <c r="CX276" s="56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62"/>
      <c r="HT276" s="62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</row>
    <row r="277" spans="1:253" s="64" customForma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6"/>
      <c r="CW277" s="56"/>
      <c r="CX277" s="56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62"/>
      <c r="HT277" s="62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</row>
    <row r="278" spans="1:253" s="64" customForma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6"/>
      <c r="CW278" s="56"/>
      <c r="CX278" s="56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62"/>
      <c r="HT278" s="62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</row>
    <row r="279" spans="1:253" s="64" customForma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6"/>
      <c r="CW279" s="56"/>
      <c r="CX279" s="56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62"/>
      <c r="HT279" s="62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</row>
    <row r="280" spans="1:253" s="64" customForma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6"/>
      <c r="CW280" s="56"/>
      <c r="CX280" s="56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62"/>
      <c r="HT280" s="62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</row>
    <row r="281" spans="1:253" s="64" customForma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6"/>
      <c r="CW281" s="56"/>
      <c r="CX281" s="56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62"/>
      <c r="HT281" s="62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</row>
    <row r="282" spans="1:253" s="64" customForma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6"/>
      <c r="CW282" s="56"/>
      <c r="CX282" s="56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62"/>
      <c r="HT282" s="62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</row>
    <row r="283" spans="1:253" s="64" customForma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6"/>
      <c r="CW283" s="56"/>
      <c r="CX283" s="56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62"/>
      <c r="HT283" s="62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</row>
    <row r="284" spans="1:253" s="64" customForma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6"/>
      <c r="CW284" s="56"/>
      <c r="CX284" s="56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62"/>
      <c r="HT284" s="62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</row>
    <row r="285" spans="1:253" s="64" customForma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6"/>
      <c r="CW285" s="56"/>
      <c r="CX285" s="56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62"/>
      <c r="HT285" s="62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</row>
    <row r="286" spans="1:253" s="64" customForma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6"/>
      <c r="CW286" s="56"/>
      <c r="CX286" s="56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62"/>
      <c r="HT286" s="62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</row>
    <row r="287" spans="1:253" s="64" customForma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6"/>
      <c r="CW287" s="56"/>
      <c r="CX287" s="56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62"/>
      <c r="HT287" s="62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</row>
    <row r="288" spans="1:253" s="64" customForma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6"/>
      <c r="CW288" s="56"/>
      <c r="CX288" s="56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62"/>
      <c r="HT288" s="62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</row>
    <row r="289" spans="1:253" s="64" customForma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6"/>
      <c r="CW289" s="56"/>
      <c r="CX289" s="56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62"/>
      <c r="HT289" s="62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</row>
    <row r="290" spans="1:253" s="64" customForma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6"/>
      <c r="CW290" s="56"/>
      <c r="CX290" s="56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62"/>
      <c r="HT290" s="62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</row>
    <row r="291" spans="1:253" s="64" customForma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6"/>
      <c r="CW291" s="56"/>
      <c r="CX291" s="56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62"/>
      <c r="HT291" s="62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</row>
    <row r="292" spans="1:253" s="64" customForma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6"/>
      <c r="CW292" s="56"/>
      <c r="CX292" s="56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62"/>
      <c r="HT292" s="62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</row>
    <row r="293" spans="1:253" s="64" customForma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6"/>
      <c r="CW293" s="56"/>
      <c r="CX293" s="56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62"/>
      <c r="HT293" s="62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</row>
    <row r="294" spans="1:253" s="64" customForma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6"/>
      <c r="CW294" s="56"/>
      <c r="CX294" s="56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62"/>
      <c r="HT294" s="62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</row>
    <row r="295" spans="1:253" s="64" customForma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6"/>
      <c r="CW295" s="56"/>
      <c r="CX295" s="56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62"/>
      <c r="HT295" s="62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</row>
    <row r="296" spans="1:253" s="64" customForma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6"/>
      <c r="CW296" s="56"/>
      <c r="CX296" s="56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62"/>
      <c r="HT296" s="62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</row>
    <row r="297" spans="1:253" s="64" customForma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6"/>
      <c r="CW297" s="56"/>
      <c r="CX297" s="56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62"/>
      <c r="HT297" s="62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</row>
    <row r="298" spans="1:253" s="64" customForma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6"/>
      <c r="CW298" s="56"/>
      <c r="CX298" s="56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62"/>
      <c r="HT298" s="62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</row>
    <row r="299" spans="1:253" s="64" customForma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6"/>
      <c r="CW299" s="56"/>
      <c r="CX299" s="56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62"/>
      <c r="HT299" s="62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</row>
    <row r="300" spans="1:253" s="64" customForma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6"/>
      <c r="CW300" s="56"/>
      <c r="CX300" s="56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62"/>
      <c r="HT300" s="62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</row>
    <row r="301" spans="1:253" s="64" customForma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6"/>
      <c r="CW301" s="56"/>
      <c r="CX301" s="56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62"/>
      <c r="HT301" s="62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</row>
    <row r="302" spans="1:253" s="64" customForma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6"/>
      <c r="CW302" s="56"/>
      <c r="CX302" s="56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62"/>
      <c r="HT302" s="62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</row>
    <row r="303" spans="1:253" s="64" customForma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6"/>
      <c r="CW303" s="56"/>
      <c r="CX303" s="56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62"/>
      <c r="HT303" s="62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</row>
    <row r="304" spans="1:253" s="64" customForma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6"/>
      <c r="CW304" s="56"/>
      <c r="CX304" s="56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62"/>
      <c r="HT304" s="62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</row>
    <row r="305" spans="1:253" s="64" customForma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6"/>
      <c r="CW305" s="56"/>
      <c r="CX305" s="56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62"/>
      <c r="HT305" s="62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</row>
    <row r="306" spans="1:253" s="64" customForma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6"/>
      <c r="CW306" s="56"/>
      <c r="CX306" s="56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62"/>
      <c r="HT306" s="62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</row>
    <row r="307" spans="1:253" s="64" customForma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6"/>
      <c r="CW307" s="56"/>
      <c r="CX307" s="56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62"/>
      <c r="HT307" s="62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</row>
    <row r="308" spans="1:253" s="64" customForma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6"/>
      <c r="CW308" s="56"/>
      <c r="CX308" s="56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62"/>
      <c r="HT308" s="62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</row>
    <row r="309" spans="1:253" s="64" customForma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6"/>
      <c r="CW309" s="56"/>
      <c r="CX309" s="56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62"/>
      <c r="HT309" s="62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</row>
    <row r="310" spans="1:253" s="64" customForma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6"/>
      <c r="CW310" s="56"/>
      <c r="CX310" s="56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62"/>
      <c r="HT310" s="62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</row>
    <row r="311" spans="1:253" s="64" customForma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6"/>
      <c r="CW311" s="56"/>
      <c r="CX311" s="56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62"/>
      <c r="HT311" s="62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</row>
    <row r="312" spans="1:253" s="64" customForma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6"/>
      <c r="CW312" s="56"/>
      <c r="CX312" s="56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62"/>
      <c r="HT312" s="62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</row>
    <row r="313" spans="1:253" s="64" customForma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6"/>
      <c r="CW313" s="56"/>
      <c r="CX313" s="56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62"/>
      <c r="HT313" s="62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</row>
    <row r="314" spans="1:253" s="64" customForma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6"/>
      <c r="CW314" s="56"/>
      <c r="CX314" s="56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62"/>
      <c r="HT314" s="62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</row>
    <row r="315" spans="1:253" s="64" customForma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6"/>
      <c r="CW315" s="56"/>
      <c r="CX315" s="56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62"/>
      <c r="HT315" s="62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</row>
    <row r="316" spans="1:253" s="64" customForma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6"/>
      <c r="CW316" s="56"/>
      <c r="CX316" s="56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62"/>
      <c r="HT316" s="62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</row>
    <row r="317" spans="1:253" s="64" customForma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6"/>
      <c r="CW317" s="56"/>
      <c r="CX317" s="56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62"/>
      <c r="HT317" s="62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</row>
    <row r="318" spans="1:253" s="64" customForma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6"/>
      <c r="CW318" s="56"/>
      <c r="CX318" s="56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62"/>
      <c r="HT318" s="62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</row>
    <row r="319" spans="1:253" s="64" customForma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6"/>
      <c r="CW319" s="56"/>
      <c r="CX319" s="56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62"/>
      <c r="HT319" s="62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</row>
    <row r="320" spans="1:253" s="64" customForma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6"/>
      <c r="CW320" s="56"/>
      <c r="CX320" s="56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62"/>
      <c r="HT320" s="62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</row>
    <row r="321" spans="1:253" s="64" customForma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6"/>
      <c r="CW321" s="56"/>
      <c r="CX321" s="56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62"/>
      <c r="HT321" s="62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</row>
    <row r="322" spans="1:253" s="64" customForma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6"/>
      <c r="CW322" s="56"/>
      <c r="CX322" s="56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62"/>
      <c r="HT322" s="62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</row>
    <row r="323" spans="1:253" s="64" customForma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6"/>
      <c r="CW323" s="56"/>
      <c r="CX323" s="56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62"/>
      <c r="HT323" s="62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</row>
    <row r="324" spans="1:253" s="64" customForma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6"/>
      <c r="CW324" s="56"/>
      <c r="CX324" s="56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62"/>
      <c r="HT324" s="62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</row>
    <row r="325" spans="1:253" s="64" customForma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6"/>
      <c r="CW325" s="56"/>
      <c r="CX325" s="56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62"/>
      <c r="HT325" s="62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</row>
    <row r="326" spans="1:253" s="64" customForma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6"/>
      <c r="CW326" s="56"/>
      <c r="CX326" s="56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62"/>
      <c r="HT326" s="62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</row>
    <row r="327" spans="1:253" s="64" customForma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6"/>
      <c r="CW327" s="56"/>
      <c r="CX327" s="56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62"/>
      <c r="HT327" s="62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</row>
    <row r="328" spans="1:253" s="64" customForma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6"/>
      <c r="CW328" s="56"/>
      <c r="CX328" s="56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62"/>
      <c r="HT328" s="62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</row>
    <row r="329" spans="1:253" s="64" customForma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6"/>
      <c r="CW329" s="56"/>
      <c r="CX329" s="56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62"/>
      <c r="HT329" s="62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</row>
    <row r="330" spans="1:253" s="64" customForma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6"/>
      <c r="CW330" s="56"/>
      <c r="CX330" s="56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62"/>
      <c r="HT330" s="62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</row>
    <row r="331" spans="1:253" s="64" customForma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6"/>
      <c r="CW331" s="56"/>
      <c r="CX331" s="56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62"/>
      <c r="HT331" s="62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</row>
    <row r="332" spans="1:253" s="64" customForma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6"/>
      <c r="CW332" s="56"/>
      <c r="CX332" s="56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62"/>
      <c r="HT332" s="62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</row>
    <row r="333" spans="1:253" s="64" customForma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6"/>
      <c r="CW333" s="56"/>
      <c r="CX333" s="56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62"/>
      <c r="HT333" s="62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</row>
    <row r="334" spans="1:253" s="64" customForma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6"/>
      <c r="CW334" s="56"/>
      <c r="CX334" s="56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62"/>
      <c r="HT334" s="62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</row>
    <row r="335" spans="1:253" s="64" customForma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6"/>
      <c r="CW335" s="56"/>
      <c r="CX335" s="56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62"/>
      <c r="HT335" s="62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</row>
    <row r="336" spans="1:253" s="64" customForma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6"/>
      <c r="CW336" s="56"/>
      <c r="CX336" s="56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62"/>
      <c r="HT336" s="62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</row>
    <row r="337" spans="1:253" s="64" customForma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6"/>
      <c r="CW337" s="56"/>
      <c r="CX337" s="56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62"/>
      <c r="HT337" s="62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</row>
    <row r="338" spans="1:253" s="64" customForma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6"/>
      <c r="CW338" s="56"/>
      <c r="CX338" s="56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62"/>
      <c r="HT338" s="62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</row>
    <row r="339" spans="1:253" s="64" customForma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6"/>
      <c r="CW339" s="56"/>
      <c r="CX339" s="56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62"/>
      <c r="HT339" s="62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</row>
    <row r="340" spans="1:253" s="64" customForma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6"/>
      <c r="CW340" s="56"/>
      <c r="CX340" s="56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62"/>
      <c r="HT340" s="62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</row>
    <row r="341" spans="1:253" s="64" customForma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6"/>
      <c r="CW341" s="56"/>
      <c r="CX341" s="56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62"/>
      <c r="HT341" s="62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</row>
    <row r="342" spans="1:253" s="64" customForma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6"/>
      <c r="CW342" s="56"/>
      <c r="CX342" s="56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62"/>
      <c r="HT342" s="62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</row>
    <row r="343" spans="1:253" s="64" customForma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6"/>
      <c r="CW343" s="56"/>
      <c r="CX343" s="56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62"/>
      <c r="HT343" s="62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</row>
    <row r="344" spans="1:253" s="64" customForma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6"/>
      <c r="CW344" s="56"/>
      <c r="CX344" s="56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62"/>
      <c r="HT344" s="62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</row>
    <row r="345" spans="1:253" s="64" customForma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6"/>
      <c r="CW345" s="56"/>
      <c r="CX345" s="56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62"/>
      <c r="HT345" s="62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</row>
    <row r="346" spans="1:253" s="64" customForma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6"/>
      <c r="CW346" s="56"/>
      <c r="CX346" s="56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62"/>
      <c r="HT346" s="62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</row>
    <row r="347" spans="1:253" s="64" customForma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6"/>
      <c r="CW347" s="56"/>
      <c r="CX347" s="56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62"/>
      <c r="HT347" s="62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</row>
    <row r="348" spans="1:253" s="64" customForma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6"/>
      <c r="CW348" s="56"/>
      <c r="CX348" s="56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62"/>
      <c r="HT348" s="62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</row>
    <row r="349" spans="1:253" s="64" customForma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6"/>
      <c r="CW349" s="56"/>
      <c r="CX349" s="56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62"/>
      <c r="HT349" s="62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</row>
    <row r="350" spans="1:253" s="64" customForma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6"/>
      <c r="CW350" s="56"/>
      <c r="CX350" s="56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62"/>
      <c r="HT350" s="62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</row>
    <row r="351" spans="1:253" s="64" customForma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6"/>
      <c r="CW351" s="56"/>
      <c r="CX351" s="56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62"/>
      <c r="HT351" s="62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</row>
    <row r="352" spans="1:253" s="64" customForma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6"/>
      <c r="CW352" s="56"/>
      <c r="CX352" s="56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62"/>
      <c r="HT352" s="62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</row>
    <row r="353" spans="1:253" s="64" customForma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6"/>
      <c r="CW353" s="56"/>
      <c r="CX353" s="56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62"/>
      <c r="HT353" s="62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</row>
    <row r="354" spans="1:253" s="64" customForma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6"/>
      <c r="CW354" s="56"/>
      <c r="CX354" s="56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62"/>
      <c r="HT354" s="62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</row>
    <row r="355" spans="1:253" s="64" customForma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6"/>
      <c r="CW355" s="56"/>
      <c r="CX355" s="56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62"/>
      <c r="HT355" s="62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</row>
    <row r="356" spans="1:253" s="64" customForma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6"/>
      <c r="CW356" s="56"/>
      <c r="CX356" s="56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62"/>
      <c r="HT356" s="62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</row>
    <row r="357" spans="1:253" s="64" customForma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6"/>
      <c r="CW357" s="56"/>
      <c r="CX357" s="56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62"/>
      <c r="HT357" s="62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</row>
    <row r="358" spans="1:253" s="64" customForma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6"/>
      <c r="CW358" s="56"/>
      <c r="CX358" s="56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62"/>
      <c r="HT358" s="62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</row>
    <row r="359" spans="1:253" s="64" customForma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6"/>
      <c r="CW359" s="56"/>
      <c r="CX359" s="56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62"/>
      <c r="HT359" s="62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</row>
    <row r="360" spans="1:253" s="64" customForma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6"/>
      <c r="CW360" s="56"/>
      <c r="CX360" s="56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62"/>
      <c r="HT360" s="62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</row>
    <row r="361" spans="1:253" s="64" customForma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6"/>
      <c r="CW361" s="56"/>
      <c r="CX361" s="56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62"/>
      <c r="HT361" s="62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</row>
    <row r="362" spans="1:253" s="64" customForma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6"/>
      <c r="CW362" s="56"/>
      <c r="CX362" s="56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62"/>
      <c r="HT362" s="62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</row>
    <row r="363" spans="1:253" s="64" customForma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6"/>
      <c r="CW363" s="56"/>
      <c r="CX363" s="56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62"/>
      <c r="HT363" s="62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</row>
    <row r="364" spans="1:253" s="64" customForma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6"/>
      <c r="CW364" s="56"/>
      <c r="CX364" s="56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62"/>
      <c r="HT364" s="62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</row>
    <row r="365" spans="1:253" s="64" customForma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6"/>
      <c r="CW365" s="56"/>
      <c r="CX365" s="56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62"/>
      <c r="HT365" s="62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</row>
    <row r="366" spans="1:253" s="64" customForma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6"/>
      <c r="CW366" s="56"/>
      <c r="CX366" s="56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62"/>
      <c r="HT366" s="62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</row>
    <row r="367" spans="1:253" s="64" customForma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6"/>
      <c r="CW367" s="56"/>
      <c r="CX367" s="56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62"/>
      <c r="HT367" s="62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</row>
    <row r="368" spans="1:253" s="64" customForma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6"/>
      <c r="CW368" s="56"/>
      <c r="CX368" s="56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62"/>
      <c r="HT368" s="62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</row>
    <row r="369" spans="1:253" s="64" customForma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6"/>
      <c r="CW369" s="56"/>
      <c r="CX369" s="56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62"/>
      <c r="HT369" s="62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</row>
    <row r="370" spans="1:253" s="64" customForma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6"/>
      <c r="CW370" s="56"/>
      <c r="CX370" s="56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62"/>
      <c r="HT370" s="62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</row>
    <row r="371" spans="1:253" s="64" customForma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6"/>
      <c r="CW371" s="56"/>
      <c r="CX371" s="56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62"/>
      <c r="HT371" s="62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</row>
    <row r="372" spans="1:253" s="64" customForma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6"/>
      <c r="CW372" s="56"/>
      <c r="CX372" s="56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62"/>
      <c r="HT372" s="62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</row>
    <row r="373" spans="1:253" s="64" customForma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6"/>
      <c r="CW373" s="56"/>
      <c r="CX373" s="56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62"/>
      <c r="HT373" s="62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</row>
    <row r="374" spans="1:253" s="64" customForma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6"/>
      <c r="CW374" s="56"/>
      <c r="CX374" s="56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62"/>
      <c r="HT374" s="62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</row>
    <row r="375" spans="1:253" s="64" customForma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6"/>
      <c r="CW375" s="56"/>
      <c r="CX375" s="56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62"/>
      <c r="HT375" s="62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</row>
    <row r="376" spans="1:253" s="64" customForma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6"/>
      <c r="CW376" s="56"/>
      <c r="CX376" s="56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62"/>
      <c r="HT376" s="62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</row>
    <row r="377" spans="1:253" s="64" customForma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6"/>
      <c r="CW377" s="56"/>
      <c r="CX377" s="56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62"/>
      <c r="HT377" s="62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</row>
    <row r="378" spans="1:253" s="64" customForma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6"/>
      <c r="CW378" s="56"/>
      <c r="CX378" s="56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62"/>
      <c r="HT378" s="62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</row>
    <row r="379" spans="1:253" s="64" customForma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6"/>
      <c r="CW379" s="56"/>
      <c r="CX379" s="56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62"/>
      <c r="HT379" s="62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</row>
    <row r="380" spans="1:253" s="64" customForma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6"/>
      <c r="CW380" s="56"/>
      <c r="CX380" s="56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62"/>
      <c r="HT380" s="62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</row>
    <row r="381" spans="1:253" s="64" customForma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6"/>
      <c r="CW381" s="56"/>
      <c r="CX381" s="56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62"/>
      <c r="HT381" s="62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</row>
    <row r="382" spans="1:253" s="64" customForma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6"/>
      <c r="CW382" s="56"/>
      <c r="CX382" s="56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62"/>
      <c r="HT382" s="62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</row>
    <row r="383" spans="1:253" s="64" customForma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6"/>
      <c r="CW383" s="56"/>
      <c r="CX383" s="56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62"/>
      <c r="HT383" s="62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</row>
    <row r="384" spans="1:253" s="64" customForma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6"/>
      <c r="CW384" s="56"/>
      <c r="CX384" s="56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62"/>
      <c r="HT384" s="62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</row>
    <row r="385" spans="1:253" s="64" customForma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6"/>
      <c r="CW385" s="56"/>
      <c r="CX385" s="56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62"/>
      <c r="HT385" s="62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</row>
    <row r="386" spans="1:253" s="64" customForma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6"/>
      <c r="CW386" s="56"/>
      <c r="CX386" s="56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62"/>
      <c r="HT386" s="62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</row>
    <row r="387" spans="1:253" s="64" customForma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6"/>
      <c r="CW387" s="56"/>
      <c r="CX387" s="56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62"/>
      <c r="HT387" s="62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</row>
    <row r="388" spans="1:253" s="64" customForma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6"/>
      <c r="CW388" s="56"/>
      <c r="CX388" s="56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62"/>
      <c r="HT388" s="62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</row>
    <row r="389" spans="1:253" s="64" customForma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6"/>
      <c r="CW389" s="56"/>
      <c r="CX389" s="56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62"/>
      <c r="HT389" s="62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</row>
    <row r="390" spans="1:253" s="64" customForma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6"/>
      <c r="CW390" s="56"/>
      <c r="CX390" s="56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62"/>
      <c r="HT390" s="62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</row>
    <row r="391" spans="1:253" s="64" customForma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6"/>
      <c r="CW391" s="56"/>
      <c r="CX391" s="56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62"/>
      <c r="HT391" s="62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</row>
    <row r="392" spans="1:253" s="64" customForma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6"/>
      <c r="CW392" s="56"/>
      <c r="CX392" s="56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62"/>
      <c r="HT392" s="62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</row>
    <row r="393" spans="1:253" s="64" customForma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6"/>
      <c r="CW393" s="56"/>
      <c r="CX393" s="56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62"/>
      <c r="HT393" s="62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</row>
    <row r="394" spans="1:253" s="64" customForma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6"/>
      <c r="CW394" s="56"/>
      <c r="CX394" s="56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62"/>
      <c r="HT394" s="62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</row>
    <row r="395" spans="1:253" s="64" customForma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6"/>
      <c r="CW395" s="56"/>
      <c r="CX395" s="56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62"/>
      <c r="HT395" s="62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</row>
    <row r="396" spans="1:253" s="64" customForma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6"/>
      <c r="CW396" s="56"/>
      <c r="CX396" s="56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62"/>
      <c r="HT396" s="62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</row>
    <row r="397" spans="1:253" s="64" customForma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6"/>
      <c r="CW397" s="56"/>
      <c r="CX397" s="56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62"/>
      <c r="HT397" s="62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</row>
    <row r="398" spans="1:253" s="64" customForma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6"/>
      <c r="CW398" s="56"/>
      <c r="CX398" s="56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62"/>
      <c r="HT398" s="62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</row>
    <row r="399" spans="1:253" s="64" customForma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6"/>
      <c r="CW399" s="56"/>
      <c r="CX399" s="56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62"/>
      <c r="HT399" s="62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</row>
    <row r="400" spans="1:253" s="64" customForma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6"/>
      <c r="CW400" s="56"/>
      <c r="CX400" s="56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62"/>
      <c r="HT400" s="62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</row>
    <row r="401" spans="1:253" s="64" customForma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6"/>
      <c r="CW401" s="56"/>
      <c r="CX401" s="56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62"/>
      <c r="HT401" s="62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</row>
    <row r="402" spans="1:253" s="64" customForma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6"/>
      <c r="CW402" s="56"/>
      <c r="CX402" s="56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62"/>
      <c r="HT402" s="62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</row>
    <row r="403" spans="1:253" s="64" customForma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6"/>
      <c r="CW403" s="56"/>
      <c r="CX403" s="56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62"/>
      <c r="HT403" s="62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</row>
    <row r="404" spans="1:253" s="64" customForma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6"/>
      <c r="CW404" s="56"/>
      <c r="CX404" s="56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62"/>
      <c r="HT404" s="62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</row>
    <row r="405" spans="1:253" s="64" customForma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6"/>
      <c r="CW405" s="56"/>
      <c r="CX405" s="56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62"/>
      <c r="HT405" s="62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</row>
    <row r="406" spans="1:253" s="64" customForma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6"/>
      <c r="CW406" s="56"/>
      <c r="CX406" s="56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62"/>
      <c r="HT406" s="62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</row>
    <row r="407" spans="1:253" s="64" customForma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6"/>
      <c r="CW407" s="56"/>
      <c r="CX407" s="56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62"/>
      <c r="HT407" s="62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</row>
    <row r="408" spans="1:253" s="64" customForma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6"/>
      <c r="CW408" s="56"/>
      <c r="CX408" s="56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62"/>
      <c r="HT408" s="62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</row>
    <row r="409" spans="1:253" s="64" customForma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6"/>
      <c r="CW409" s="56"/>
      <c r="CX409" s="56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62"/>
      <c r="HT409" s="62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</row>
    <row r="410" spans="1:253" s="64" customForma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6"/>
      <c r="CW410" s="56"/>
      <c r="CX410" s="56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62"/>
      <c r="HT410" s="62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</row>
    <row r="411" spans="1:253" s="64" customForma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6"/>
      <c r="CW411" s="56"/>
      <c r="CX411" s="56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62"/>
      <c r="HT411" s="62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</row>
    <row r="412" spans="1:253" s="64" customForma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6"/>
      <c r="CW412" s="56"/>
      <c r="CX412" s="56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62"/>
      <c r="HT412" s="62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</row>
    <row r="413" spans="1:253" s="64" customForma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6"/>
      <c r="CW413" s="56"/>
      <c r="CX413" s="56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62"/>
      <c r="HT413" s="62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</row>
    <row r="414" spans="1:253" s="64" customForma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6"/>
      <c r="CW414" s="56"/>
      <c r="CX414" s="56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62"/>
      <c r="HT414" s="62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</row>
    <row r="415" spans="1:253" s="64" customForma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6"/>
      <c r="CW415" s="56"/>
      <c r="CX415" s="56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62"/>
      <c r="HT415" s="62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</row>
    <row r="416" spans="1:253" s="64" customForma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6"/>
      <c r="CW416" s="56"/>
      <c r="CX416" s="56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62"/>
      <c r="HT416" s="62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</row>
    <row r="417" spans="1:253" s="64" customForma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6"/>
      <c r="CW417" s="56"/>
      <c r="CX417" s="56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62"/>
      <c r="HT417" s="62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</row>
    <row r="418" spans="1:253" s="64" customForma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6"/>
      <c r="CW418" s="56"/>
      <c r="CX418" s="56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62"/>
      <c r="HT418" s="62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</row>
    <row r="419" spans="1:253" s="64" customForma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6"/>
      <c r="CW419" s="56"/>
      <c r="CX419" s="56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62"/>
      <c r="HT419" s="62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</row>
    <row r="420" spans="1:253" s="64" customForma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6"/>
      <c r="CW420" s="56"/>
      <c r="CX420" s="56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62"/>
      <c r="HT420" s="62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</row>
    <row r="421" spans="1:253" s="64" customForma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6"/>
      <c r="CW421" s="56"/>
      <c r="CX421" s="56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62"/>
      <c r="HT421" s="62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</row>
    <row r="422" spans="1:253" s="64" customForma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6"/>
      <c r="CW422" s="56"/>
      <c r="CX422" s="56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62"/>
      <c r="HT422" s="62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</row>
    <row r="423" spans="1:253" s="64" customForma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6"/>
      <c r="CW423" s="56"/>
      <c r="CX423" s="56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62"/>
      <c r="HT423" s="62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</row>
    <row r="424" spans="1:253" s="64" customForma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6"/>
      <c r="CW424" s="56"/>
      <c r="CX424" s="56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62"/>
      <c r="HT424" s="62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</row>
    <row r="425" spans="1:253" s="64" customForma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6"/>
      <c r="CW425" s="56"/>
      <c r="CX425" s="56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62"/>
      <c r="HT425" s="62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</row>
    <row r="426" spans="1:253" s="64" customForma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6"/>
      <c r="CW426" s="56"/>
      <c r="CX426" s="56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62"/>
      <c r="HT426" s="62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</row>
    <row r="427" spans="1:253" s="64" customForma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6"/>
      <c r="CW427" s="56"/>
      <c r="CX427" s="56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62"/>
      <c r="HT427" s="62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</row>
    <row r="428" spans="1:253" s="64" customForma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6"/>
      <c r="CW428" s="56"/>
      <c r="CX428" s="56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62"/>
      <c r="HT428" s="62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</row>
    <row r="429" spans="1:253" s="64" customForma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6"/>
      <c r="CW429" s="56"/>
      <c r="CX429" s="56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62"/>
      <c r="HT429" s="62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</row>
    <row r="430" spans="1:253" s="64" customForma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6"/>
      <c r="CW430" s="56"/>
      <c r="CX430" s="56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62"/>
      <c r="HT430" s="62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</row>
    <row r="431" spans="1:253" s="64" customForma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6"/>
      <c r="CW431" s="56"/>
      <c r="CX431" s="56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62"/>
      <c r="HT431" s="62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</row>
    <row r="432" spans="1:253" s="64" customForma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6"/>
      <c r="CW432" s="56"/>
      <c r="CX432" s="56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62"/>
      <c r="HT432" s="62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</row>
    <row r="433" spans="1:253" s="64" customForma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6"/>
      <c r="CW433" s="56"/>
      <c r="CX433" s="56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62"/>
      <c r="HT433" s="62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</row>
    <row r="434" spans="1:253" s="64" customForma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6"/>
      <c r="CW434" s="56"/>
      <c r="CX434" s="56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62"/>
      <c r="HT434" s="62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</row>
    <row r="435" spans="1:253" s="64" customForma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6"/>
      <c r="CW435" s="56"/>
      <c r="CX435" s="56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62"/>
      <c r="HT435" s="62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</row>
    <row r="436" spans="1:253" s="64" customForma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6"/>
      <c r="CW436" s="56"/>
      <c r="CX436" s="56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62"/>
      <c r="HT436" s="62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</row>
    <row r="437" spans="1:253" s="64" customForma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6"/>
      <c r="CW437" s="56"/>
      <c r="CX437" s="56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62"/>
      <c r="HT437" s="62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</row>
    <row r="438" spans="1:253" s="64" customForma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6"/>
      <c r="CW438" s="56"/>
      <c r="CX438" s="56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62"/>
      <c r="HT438" s="62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</row>
    <row r="439" spans="1:253" s="64" customForma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6"/>
      <c r="CW439" s="56"/>
      <c r="CX439" s="56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62"/>
      <c r="HT439" s="62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</row>
    <row r="440" spans="1:253" s="64" customForma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6"/>
      <c r="CW440" s="56"/>
      <c r="CX440" s="56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62"/>
      <c r="HT440" s="62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</row>
    <row r="441" spans="1:253" s="64" customForma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6"/>
      <c r="CW441" s="56"/>
      <c r="CX441" s="56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62"/>
      <c r="HT441" s="62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</row>
    <row r="442" spans="1:253" s="64" customForma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6"/>
      <c r="CW442" s="56"/>
      <c r="CX442" s="56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62"/>
      <c r="HT442" s="62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</row>
    <row r="443" spans="1:253" s="64" customForma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6"/>
      <c r="CW443" s="56"/>
      <c r="CX443" s="56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62"/>
      <c r="HT443" s="62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</row>
    <row r="444" spans="1:253"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62"/>
      <c r="HT444" s="62"/>
      <c r="HU444" s="93"/>
      <c r="HV444" s="93"/>
      <c r="HW444" s="93"/>
      <c r="HX444" s="93"/>
      <c r="HY444" s="93"/>
      <c r="HZ444" s="93"/>
      <c r="IA444" s="93"/>
    </row>
    <row r="445" spans="1:253"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62"/>
      <c r="HT445" s="62"/>
      <c r="HU445" s="93"/>
      <c r="HV445" s="93"/>
      <c r="HW445" s="93"/>
      <c r="HX445" s="93"/>
      <c r="HY445" s="93"/>
      <c r="HZ445" s="93"/>
      <c r="IA445" s="93"/>
    </row>
  </sheetData>
  <dataConsolidate/>
  <mergeCells count="404">
    <mergeCell ref="I178:BB180"/>
    <mergeCell ref="BR178:CM180"/>
    <mergeCell ref="BC178:BQ180"/>
    <mergeCell ref="I175:BB177"/>
    <mergeCell ref="BR175:CM177"/>
    <mergeCell ref="BC175:BQ177"/>
    <mergeCell ref="I171:BB172"/>
    <mergeCell ref="BC171:BQ172"/>
    <mergeCell ref="BR171:CM172"/>
    <mergeCell ref="I173:BB174"/>
    <mergeCell ref="BC173:BQ174"/>
    <mergeCell ref="BR173:CM174"/>
    <mergeCell ref="I167:BB168"/>
    <mergeCell ref="BC167:BQ168"/>
    <mergeCell ref="BR167:CM168"/>
    <mergeCell ref="I169:BB170"/>
    <mergeCell ref="BC169:BQ170"/>
    <mergeCell ref="BR169:CM170"/>
    <mergeCell ref="I163:BB164"/>
    <mergeCell ref="BC163:BQ164"/>
    <mergeCell ref="BR163:CM164"/>
    <mergeCell ref="I165:BB166"/>
    <mergeCell ref="BC165:BQ166"/>
    <mergeCell ref="BR165:CM166"/>
    <mergeCell ref="I161:BB161"/>
    <mergeCell ref="BC161:BQ161"/>
    <mergeCell ref="BR161:CM161"/>
    <mergeCell ref="I162:BB162"/>
    <mergeCell ref="BC162:BQ162"/>
    <mergeCell ref="BR162:CM162"/>
    <mergeCell ref="I159:BB159"/>
    <mergeCell ref="BC159:BQ159"/>
    <mergeCell ref="BR159:CM159"/>
    <mergeCell ref="I160:BB160"/>
    <mergeCell ref="BC160:BQ160"/>
    <mergeCell ref="BR160:CM160"/>
    <mergeCell ref="I157:BB157"/>
    <mergeCell ref="BC157:BQ157"/>
    <mergeCell ref="BR157:CM157"/>
    <mergeCell ref="I158:BB158"/>
    <mergeCell ref="BC158:BQ158"/>
    <mergeCell ref="BR158:CM158"/>
    <mergeCell ref="I151:AR151"/>
    <mergeCell ref="AS151:BI151"/>
    <mergeCell ref="I152:AR152"/>
    <mergeCell ref="AS152:BI152"/>
    <mergeCell ref="C155:H155"/>
    <mergeCell ref="I155:AW155"/>
    <mergeCell ref="I148:AR148"/>
    <mergeCell ref="AS148:BI148"/>
    <mergeCell ref="I149:AR149"/>
    <mergeCell ref="AS149:BI149"/>
    <mergeCell ref="I150:AR150"/>
    <mergeCell ref="AS150:BI150"/>
    <mergeCell ref="I146:AR146"/>
    <mergeCell ref="AS146:BI146"/>
    <mergeCell ref="I147:AR147"/>
    <mergeCell ref="AS147:BI147"/>
    <mergeCell ref="I143:AR143"/>
    <mergeCell ref="AS143:BI143"/>
    <mergeCell ref="I144:AR144"/>
    <mergeCell ref="AS144:BI144"/>
    <mergeCell ref="I145:AR145"/>
    <mergeCell ref="AS145:BI145"/>
    <mergeCell ref="C139:H139"/>
    <mergeCell ref="I139:CK139"/>
    <mergeCell ref="I141:AR141"/>
    <mergeCell ref="AS141:BI141"/>
    <mergeCell ref="I142:AR142"/>
    <mergeCell ref="AS142:BI142"/>
    <mergeCell ref="I136:AR136"/>
    <mergeCell ref="AS136:BD136"/>
    <mergeCell ref="BE136:BU136"/>
    <mergeCell ref="I137:AR137"/>
    <mergeCell ref="AS137:BD137"/>
    <mergeCell ref="BE137:BU137"/>
    <mergeCell ref="I134:AR134"/>
    <mergeCell ref="AS134:BD134"/>
    <mergeCell ref="BE134:BU134"/>
    <mergeCell ref="I135:AR135"/>
    <mergeCell ref="AS135:BD135"/>
    <mergeCell ref="BE135:BU135"/>
    <mergeCell ref="I132:AR132"/>
    <mergeCell ref="AS132:BD132"/>
    <mergeCell ref="BE132:BU132"/>
    <mergeCell ref="I133:AR133"/>
    <mergeCell ref="AS133:BD133"/>
    <mergeCell ref="BE133:BU133"/>
    <mergeCell ref="I130:AR130"/>
    <mergeCell ref="AS130:BD130"/>
    <mergeCell ref="BE130:BU130"/>
    <mergeCell ref="I131:AR131"/>
    <mergeCell ref="AS131:BD131"/>
    <mergeCell ref="BE131:BU131"/>
    <mergeCell ref="I129:AR129"/>
    <mergeCell ref="AS129:BD129"/>
    <mergeCell ref="BE129:BU129"/>
    <mergeCell ref="I127:AR127"/>
    <mergeCell ref="AS127:BD127"/>
    <mergeCell ref="BE127:BU127"/>
    <mergeCell ref="I128:AR128"/>
    <mergeCell ref="AS128:BD128"/>
    <mergeCell ref="BE128:BU128"/>
    <mergeCell ref="I125:AR125"/>
    <mergeCell ref="AS125:BD125"/>
    <mergeCell ref="BE125:BU125"/>
    <mergeCell ref="I126:AR126"/>
    <mergeCell ref="AS126:BD126"/>
    <mergeCell ref="BE126:BU126"/>
    <mergeCell ref="I123:AR123"/>
    <mergeCell ref="AS123:BD123"/>
    <mergeCell ref="BE123:BU123"/>
    <mergeCell ref="I124:AR124"/>
    <mergeCell ref="AS124:BD124"/>
    <mergeCell ref="BE124:BU124"/>
    <mergeCell ref="I121:AR121"/>
    <mergeCell ref="AS121:BD121"/>
    <mergeCell ref="BE121:BU121"/>
    <mergeCell ref="I122:AR122"/>
    <mergeCell ref="AS122:BD122"/>
    <mergeCell ref="BE122:BU122"/>
    <mergeCell ref="I119:AR119"/>
    <mergeCell ref="AS119:BD119"/>
    <mergeCell ref="BE119:BU119"/>
    <mergeCell ref="I120:AR120"/>
    <mergeCell ref="AS120:BD120"/>
    <mergeCell ref="BE120:BU120"/>
    <mergeCell ref="I114:AR114"/>
    <mergeCell ref="AS114:BA114"/>
    <mergeCell ref="BB114:BR114"/>
    <mergeCell ref="C116:H116"/>
    <mergeCell ref="I116:AW116"/>
    <mergeCell ref="I118:AR118"/>
    <mergeCell ref="AS118:BD118"/>
    <mergeCell ref="BE118:BU118"/>
    <mergeCell ref="I112:AR112"/>
    <mergeCell ref="AS112:BA112"/>
    <mergeCell ref="BB112:BR112"/>
    <mergeCell ref="I113:AR113"/>
    <mergeCell ref="AS113:BA113"/>
    <mergeCell ref="BB113:BR113"/>
    <mergeCell ref="I110:AR110"/>
    <mergeCell ref="AS110:BA110"/>
    <mergeCell ref="BB110:BR110"/>
    <mergeCell ref="I111:AR111"/>
    <mergeCell ref="AS111:BA111"/>
    <mergeCell ref="BB111:BR111"/>
    <mergeCell ref="I105:AD105"/>
    <mergeCell ref="AE105:AM105"/>
    <mergeCell ref="AN105:BD105"/>
    <mergeCell ref="C107:H107"/>
    <mergeCell ref="I107:O107"/>
    <mergeCell ref="I109:AR109"/>
    <mergeCell ref="AS109:BA109"/>
    <mergeCell ref="BB109:BR109"/>
    <mergeCell ref="I104:AD104"/>
    <mergeCell ref="AE104:AM104"/>
    <mergeCell ref="AN104:BD104"/>
    <mergeCell ref="I102:AD102"/>
    <mergeCell ref="AE102:AM102"/>
    <mergeCell ref="AN102:BD102"/>
    <mergeCell ref="I103:AD103"/>
    <mergeCell ref="AE103:AM103"/>
    <mergeCell ref="AN103:BD103"/>
    <mergeCell ref="C98:H98"/>
    <mergeCell ref="I98:AF98"/>
    <mergeCell ref="I100:AD100"/>
    <mergeCell ref="AE100:AM100"/>
    <mergeCell ref="AN100:BD100"/>
    <mergeCell ref="I101:AD101"/>
    <mergeCell ref="AE101:AM101"/>
    <mergeCell ref="AN101:BD101"/>
    <mergeCell ref="I95:AD95"/>
    <mergeCell ref="AE95:AM95"/>
    <mergeCell ref="AN95:BD95"/>
    <mergeCell ref="I96:AD96"/>
    <mergeCell ref="AE96:AM96"/>
    <mergeCell ref="AN96:BD96"/>
    <mergeCell ref="I94:AD94"/>
    <mergeCell ref="AE94:AM94"/>
    <mergeCell ref="AN94:BD94"/>
    <mergeCell ref="I92:AD92"/>
    <mergeCell ref="AE92:AM92"/>
    <mergeCell ref="AN92:BD92"/>
    <mergeCell ref="I93:AD93"/>
    <mergeCell ref="AE93:AM93"/>
    <mergeCell ref="AN93:BD93"/>
    <mergeCell ref="I90:AD90"/>
    <mergeCell ref="AE90:AM90"/>
    <mergeCell ref="AN90:BD90"/>
    <mergeCell ref="I91:AD91"/>
    <mergeCell ref="AE91:AM91"/>
    <mergeCell ref="AN91:BD91"/>
    <mergeCell ref="C86:H86"/>
    <mergeCell ref="I86:N86"/>
    <mergeCell ref="I88:AD88"/>
    <mergeCell ref="AE88:AM88"/>
    <mergeCell ref="AN88:BD88"/>
    <mergeCell ref="I89:AD89"/>
    <mergeCell ref="AE89:AM89"/>
    <mergeCell ref="AN89:BD89"/>
    <mergeCell ref="I83:R83"/>
    <mergeCell ref="S83:AE83"/>
    <mergeCell ref="AH83:AS83"/>
    <mergeCell ref="AT83:BG83"/>
    <mergeCell ref="C85:H85"/>
    <mergeCell ref="I85:CM85"/>
    <mergeCell ref="I81:M81"/>
    <mergeCell ref="N81:Z81"/>
    <mergeCell ref="AB81:BC81"/>
    <mergeCell ref="BD81:CS81"/>
    <mergeCell ref="C82:H82"/>
    <mergeCell ref="I82:BB82"/>
    <mergeCell ref="C79:H79"/>
    <mergeCell ref="I79:AZ79"/>
    <mergeCell ref="BA79:BE79"/>
    <mergeCell ref="C80:H80"/>
    <mergeCell ref="I80:AZ80"/>
    <mergeCell ref="BA80:BE80"/>
    <mergeCell ref="C77:H77"/>
    <mergeCell ref="I77:AO77"/>
    <mergeCell ref="AP77:AT77"/>
    <mergeCell ref="C78:H78"/>
    <mergeCell ref="I78:AZ78"/>
    <mergeCell ref="BA78:BE78"/>
    <mergeCell ref="D72:CS72"/>
    <mergeCell ref="C73:H73"/>
    <mergeCell ref="I73:CL73"/>
    <mergeCell ref="I74:CB74"/>
    <mergeCell ref="I75:CS75"/>
    <mergeCell ref="C76:H76"/>
    <mergeCell ref="I76:AO76"/>
    <mergeCell ref="AP76:AT76"/>
    <mergeCell ref="C69:H69"/>
    <mergeCell ref="I69:BK69"/>
    <mergeCell ref="BL69:CJ69"/>
    <mergeCell ref="C70:H70"/>
    <mergeCell ref="I70:CG70"/>
    <mergeCell ref="I71:BC71"/>
    <mergeCell ref="I66:BI66"/>
    <mergeCell ref="BL66:CJ66"/>
    <mergeCell ref="C67:H67"/>
    <mergeCell ref="I67:BY67"/>
    <mergeCell ref="I68:BI68"/>
    <mergeCell ref="BL68:CJ68"/>
    <mergeCell ref="C63:H63"/>
    <mergeCell ref="I63:CG63"/>
    <mergeCell ref="I64:BI64"/>
    <mergeCell ref="BL64:CJ64"/>
    <mergeCell ref="C65:H65"/>
    <mergeCell ref="I65:BR65"/>
    <mergeCell ref="I60:BK60"/>
    <mergeCell ref="BL60:CJ60"/>
    <mergeCell ref="C61:H61"/>
    <mergeCell ref="I61:BS61"/>
    <mergeCell ref="I62:BI62"/>
    <mergeCell ref="BL62:CJ62"/>
    <mergeCell ref="I57:AA57"/>
    <mergeCell ref="AB57:CS57"/>
    <mergeCell ref="C58:H58"/>
    <mergeCell ref="C59:H59"/>
    <mergeCell ref="I58:BP58"/>
    <mergeCell ref="I59:CL59"/>
    <mergeCell ref="C55:H55"/>
    <mergeCell ref="I55:BK55"/>
    <mergeCell ref="BL55:CJ55"/>
    <mergeCell ref="C56:H56"/>
    <mergeCell ref="I56:BK56"/>
    <mergeCell ref="BL56:CJ56"/>
    <mergeCell ref="C53:H53"/>
    <mergeCell ref="I53:BK53"/>
    <mergeCell ref="BL53:CJ53"/>
    <mergeCell ref="C54:H54"/>
    <mergeCell ref="I54:BK54"/>
    <mergeCell ref="BL54:CJ54"/>
    <mergeCell ref="C50:H50"/>
    <mergeCell ref="I50:BC50"/>
    <mergeCell ref="C51:H51"/>
    <mergeCell ref="I51:BK51"/>
    <mergeCell ref="BL51:CJ51"/>
    <mergeCell ref="C52:H52"/>
    <mergeCell ref="I52:BK52"/>
    <mergeCell ref="BL52:CJ52"/>
    <mergeCell ref="C48:H48"/>
    <mergeCell ref="I48:AN48"/>
    <mergeCell ref="AO48:AS48"/>
    <mergeCell ref="C49:H49"/>
    <mergeCell ref="I49:AN49"/>
    <mergeCell ref="AO49:AS49"/>
    <mergeCell ref="BE44:BN45"/>
    <mergeCell ref="BO44:BS45"/>
    <mergeCell ref="BT44:CJ45"/>
    <mergeCell ref="CK44:CT45"/>
    <mergeCell ref="C47:H47"/>
    <mergeCell ref="I47:BM47"/>
    <mergeCell ref="C41:H41"/>
    <mergeCell ref="I41:BU41"/>
    <mergeCell ref="BV41:BZ41"/>
    <mergeCell ref="C42:H42"/>
    <mergeCell ref="I42:AF42"/>
    <mergeCell ref="C44:G45"/>
    <mergeCell ref="H44:X45"/>
    <mergeCell ref="Y44:AH45"/>
    <mergeCell ref="AI44:AM45"/>
    <mergeCell ref="AN44:BD45"/>
    <mergeCell ref="I38:T38"/>
    <mergeCell ref="U38:AV38"/>
    <mergeCell ref="BJ38:CQ38"/>
    <mergeCell ref="I39:T39"/>
    <mergeCell ref="U39:AV39"/>
    <mergeCell ref="BJ39:CQ39"/>
    <mergeCell ref="I35:T35"/>
    <mergeCell ref="U35:AV35"/>
    <mergeCell ref="AY35:BI35"/>
    <mergeCell ref="BJ35:CQ35"/>
    <mergeCell ref="W37:AP37"/>
    <mergeCell ref="BO37:CH37"/>
    <mergeCell ref="AX38:BI38"/>
    <mergeCell ref="AX39:BI39"/>
    <mergeCell ref="C32:H32"/>
    <mergeCell ref="I32:BE32"/>
    <mergeCell ref="BF32:BM32"/>
    <mergeCell ref="W33:AP33"/>
    <mergeCell ref="BO33:CH33"/>
    <mergeCell ref="I34:T34"/>
    <mergeCell ref="U34:AV34"/>
    <mergeCell ref="AY34:BI34"/>
    <mergeCell ref="BJ34:CQ34"/>
    <mergeCell ref="C21:H21"/>
    <mergeCell ref="C30:H30"/>
    <mergeCell ref="I30:AX30"/>
    <mergeCell ref="AY30:BQ30"/>
    <mergeCell ref="C31:H31"/>
    <mergeCell ref="C28:H28"/>
    <mergeCell ref="I28:AH28"/>
    <mergeCell ref="AI28:BA28"/>
    <mergeCell ref="I21:AW21"/>
    <mergeCell ref="C22:H22"/>
    <mergeCell ref="I22:AH22"/>
    <mergeCell ref="AI22:BA22"/>
    <mergeCell ref="C23:H23"/>
    <mergeCell ref="I23:AH23"/>
    <mergeCell ref="AI23:BA23"/>
    <mergeCell ref="I31:AX31"/>
    <mergeCell ref="AY31:BQ31"/>
    <mergeCell ref="BK16:BQ16"/>
    <mergeCell ref="BS16:CF16"/>
    <mergeCell ref="CG16:CS16"/>
    <mergeCell ref="Y15:AN15"/>
    <mergeCell ref="AO15:AV15"/>
    <mergeCell ref="AW15:CS15"/>
    <mergeCell ref="DJ28:EG28"/>
    <mergeCell ref="C29:H29"/>
    <mergeCell ref="I29:AH29"/>
    <mergeCell ref="AI29:BA29"/>
    <mergeCell ref="BN25:BZ25"/>
    <mergeCell ref="CA25:CL25"/>
    <mergeCell ref="C26:H26"/>
    <mergeCell ref="I26:AH26"/>
    <mergeCell ref="AI26:BA26"/>
    <mergeCell ref="C27:H27"/>
    <mergeCell ref="I27:AH27"/>
    <mergeCell ref="AI27:BA27"/>
    <mergeCell ref="I25:V25"/>
    <mergeCell ref="W25:BL25"/>
    <mergeCell ref="C24:H24"/>
    <mergeCell ref="I24:AI24"/>
    <mergeCell ref="AJ24:AP24"/>
    <mergeCell ref="AQ24:BD24"/>
    <mergeCell ref="I15:X15"/>
    <mergeCell ref="C17:H17"/>
    <mergeCell ref="I17:BB17"/>
    <mergeCell ref="I16:M16"/>
    <mergeCell ref="N16:T16"/>
    <mergeCell ref="V16:AB16"/>
    <mergeCell ref="AC16:AI16"/>
    <mergeCell ref="AK16:AS16"/>
    <mergeCell ref="AT16:AZ16"/>
    <mergeCell ref="BB16:BJ16"/>
    <mergeCell ref="C19:H19"/>
    <mergeCell ref="C18:H18"/>
    <mergeCell ref="I18:AF18"/>
    <mergeCell ref="BB18:BF18"/>
    <mergeCell ref="I19:AM19"/>
    <mergeCell ref="I20:M20"/>
    <mergeCell ref="N20:T20"/>
    <mergeCell ref="V20:AH20"/>
    <mergeCell ref="AI20:CS20"/>
    <mergeCell ref="C2:CT3"/>
    <mergeCell ref="C4:CT4"/>
    <mergeCell ref="C5:CT7"/>
    <mergeCell ref="C9:H9"/>
    <mergeCell ref="I9:AR9"/>
    <mergeCell ref="I10:CS10"/>
    <mergeCell ref="I14:O14"/>
    <mergeCell ref="P14:AE14"/>
    <mergeCell ref="AG14:AN14"/>
    <mergeCell ref="AO14:CS14"/>
    <mergeCell ref="C12:H12"/>
    <mergeCell ref="I12:AY12"/>
    <mergeCell ref="I13:W13"/>
    <mergeCell ref="X13:AE13"/>
    <mergeCell ref="AH13:AR13"/>
    <mergeCell ref="AS13:CS13"/>
  </mergeCells>
  <dataValidations count="10">
    <dataValidation type="list" allowBlank="1" showInputMessage="1" showErrorMessage="1" sqref="AI20:CS20" xr:uid="{00000000-0002-0000-0300-000000000000}">
      <formula1>$CW$8:$FF$8</formula1>
    </dataValidation>
    <dataValidation type="list" allowBlank="1" showInputMessage="1" showErrorMessage="1" sqref="N20:T20" xr:uid="{00000000-0002-0000-0300-000001000000}">
      <formula1>$CW$7:$FF$7</formula1>
    </dataValidation>
    <dataValidation type="list" allowBlank="1" showInputMessage="1" showErrorMessage="1" sqref="X13:AE13" xr:uid="{00000000-0002-0000-0300-000002000000}">
      <formula1>$DY$1:$HJ$1</formula1>
    </dataValidation>
    <dataValidation type="list" allowBlank="1" showInputMessage="1" showErrorMessage="1" sqref="AS13:CS13" xr:uid="{00000000-0002-0000-0300-000003000000}">
      <formula1>$DY$2:$HJ$2</formula1>
    </dataValidation>
    <dataValidation type="list" allowBlank="1" showInputMessage="1" showErrorMessage="1" sqref="BJ68:BK68 BJ66:BK66" xr:uid="{00000000-0002-0000-0300-000004000000}">
      <formula1>$DS$33:$DS$36</formula1>
    </dataValidation>
    <dataValidation type="list" allowBlank="1" showInputMessage="1" showErrorMessage="1" sqref="D72:CS72" xr:uid="{00000000-0002-0000-0300-000005000000}">
      <formula1>$DD$12:$DD$16</formula1>
    </dataValidation>
    <dataValidation type="list" allowBlank="1" showInputMessage="1" showErrorMessage="1" sqref="I75:CS75" xr:uid="{00000000-0002-0000-0300-000006000000}">
      <formula1>$DD$17:$DD$21</formula1>
    </dataValidation>
    <dataValidation type="list" allowBlank="1" showInputMessage="1" showErrorMessage="1" sqref="BV41:BZ41 U34:AV35 U38:AV39 AO48:AS49 AP76:AT77 BA78:BE80 BJ34:CQ35 BJ38:CQ39" xr:uid="{00000000-0002-0000-0300-000007000000}">
      <formula1>$DQ$1:$DQ$3</formula1>
    </dataValidation>
    <dataValidation type="list" allowBlank="1" showInputMessage="1" showErrorMessage="1" sqref="BB18:BF18 Y44:AH45 BE44:BN45 CK44:CT45" xr:uid="{00000000-0002-0000-0300-000008000000}">
      <formula1>$DW$1:$DW$3</formula1>
    </dataValidation>
    <dataValidation type="list" allowBlank="1" showInputMessage="1" showErrorMessage="1" errorTitle="выберите из списка" promptTitle="выберите из списка" sqref="BL51:CJ56 BL68:CJ69 BL66:CJ66 BL64:CJ64 BL62:CJ62 BL60:CJ60" xr:uid="{00000000-0002-0000-0300-000009000000}">
      <formula1>$DS$33:$DS$37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2" manualBreakCount="2">
    <brk id="61" max="16383" man="1"/>
    <brk id="15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Титул</vt:lpstr>
      <vt:lpstr>Общий раздел</vt:lpstr>
      <vt:lpstr>З1</vt:lpstr>
      <vt:lpstr>З2</vt:lpstr>
      <vt:lpstr>З1!Область_печати</vt:lpstr>
      <vt:lpstr>З2!Область_печати</vt:lpstr>
      <vt:lpstr>'Общий раздел'!Область_печати</vt:lpstr>
      <vt:lpstr>Титул!Область_печати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Сонин Михаил Сергеевич</dc:creator>
  <cp:lastModifiedBy>Касьянов Алексей</cp:lastModifiedBy>
  <cp:lastPrinted>2020-03-04T11:39:14Z</cp:lastPrinted>
  <dcterms:created xsi:type="dcterms:W3CDTF">2019-06-20T13:15:12Z</dcterms:created>
  <dcterms:modified xsi:type="dcterms:W3CDTF">2020-03-13T09:45:58Z</dcterms:modified>
</cp:coreProperties>
</file>